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EHD\Documents\atletika\heller_run_2018\"/>
    </mc:Choice>
  </mc:AlternateContent>
  <xr:revisionPtr revIDLastSave="0" documentId="12_ncr:500000_{2B93AD79-8A16-48F7-A732-4CC8D8FF28F1}" xr6:coauthVersionLast="31" xr6:coauthVersionMax="31" xr10:uidLastSave="{00000000-0000-0000-0000-000000000000}"/>
  <bookViews>
    <workbookView xWindow="0" yWindow="60" windowWidth="12120" windowHeight="9120" xr2:uid="{00000000-000D-0000-FFFF-FFFF00000000}"/>
  </bookViews>
  <sheets>
    <sheet name="výsledky" sheetId="21" r:id="rId1"/>
    <sheet name="M A" sheetId="16" r:id="rId2"/>
    <sheet name="M B" sheetId="15" r:id="rId3"/>
    <sheet name="M C" sheetId="14" r:id="rId4"/>
    <sheet name="M D" sheetId="13" r:id="rId5"/>
    <sheet name="M E" sheetId="29" r:id="rId6"/>
    <sheet name="Ž A" sheetId="24" r:id="rId7"/>
    <sheet name="Ž B" sheetId="7" r:id="rId8"/>
    <sheet name="dorostenci" sheetId="25" r:id="rId9"/>
    <sheet name="dorostenky" sheetId="28" r:id="rId10"/>
  </sheets>
  <definedNames>
    <definedName name="_xlnm._FilterDatabase" localSheetId="0" hidden="1">výsledky!$A$1:$G$41</definedName>
  </definedNames>
  <calcPr calcId="162913"/>
</workbook>
</file>

<file path=xl/calcChain.xml><?xml version="1.0" encoding="utf-8"?>
<calcChain xmlns="http://schemas.openxmlformats.org/spreadsheetml/2006/main">
  <c r="A3" i="21" l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</calcChain>
</file>

<file path=xl/sharedStrings.xml><?xml version="1.0" encoding="utf-8"?>
<sst xmlns="http://schemas.openxmlformats.org/spreadsheetml/2006/main" count="310" uniqueCount="83">
  <si>
    <t>Startovní číslo</t>
  </si>
  <si>
    <t>Příjmení a jméno</t>
  </si>
  <si>
    <t>Oddíl</t>
  </si>
  <si>
    <t>Ročník</t>
  </si>
  <si>
    <t>Čas</t>
  </si>
  <si>
    <t>Kategorie</t>
  </si>
  <si>
    <t>Pořadí</t>
  </si>
  <si>
    <t>Doksy</t>
  </si>
  <si>
    <t>St. číslo</t>
  </si>
  <si>
    <t>Baňkowská Lucie</t>
  </si>
  <si>
    <t>Staré Splavy</t>
  </si>
  <si>
    <t>Souhrada Pavel</t>
  </si>
  <si>
    <t>Holinka Jan</t>
  </si>
  <si>
    <t>KV Klíč</t>
  </si>
  <si>
    <t>Mladá Boleslav</t>
  </si>
  <si>
    <t>Macháčková Tereza</t>
  </si>
  <si>
    <t>Leurich Tomáš</t>
  </si>
  <si>
    <t>Ryger Roman</t>
  </si>
  <si>
    <t>Pěnička Karel</t>
  </si>
  <si>
    <t>Bartoníček Petr</t>
  </si>
  <si>
    <t>Bělá p. B.</t>
  </si>
  <si>
    <t xml:space="preserve">Ajeto running team </t>
  </si>
  <si>
    <t xml:space="preserve">Jablonec nad Nisou </t>
  </si>
  <si>
    <t>SKP Kornspitz Jablonec</t>
  </si>
  <si>
    <t>www.scandfood.cz</t>
  </si>
  <si>
    <t>Atletika Doksy, z.s.</t>
  </si>
  <si>
    <t>HVC Praha</t>
  </si>
  <si>
    <t>SK Slavia Jičín</t>
  </si>
  <si>
    <t xml:space="preserve">Veigertová Gabriela </t>
  </si>
  <si>
    <t xml:space="preserve">Řápek Václav </t>
  </si>
  <si>
    <t>Ženíšek Radek</t>
  </si>
  <si>
    <t xml:space="preserve">Tuťálek Vlastimil </t>
  </si>
  <si>
    <t>Diart Tomáš</t>
  </si>
  <si>
    <t xml:space="preserve">Šrachta Vladimír </t>
  </si>
  <si>
    <t xml:space="preserve">Šimůnek Jaromír </t>
  </si>
  <si>
    <t>Sádovský Luboš</t>
  </si>
  <si>
    <t>Kaplan Viktor</t>
  </si>
  <si>
    <t>Ježková Martina</t>
  </si>
  <si>
    <t xml:space="preserve">Hánová Jitka </t>
  </si>
  <si>
    <t>Ilco Jan</t>
  </si>
  <si>
    <t>Švecová Kateřina</t>
  </si>
  <si>
    <t>Prokopová Petra</t>
  </si>
  <si>
    <t>Šneci v běhu</t>
  </si>
  <si>
    <t>Vorlíček Jiří</t>
  </si>
  <si>
    <t>Bombon Kladno</t>
  </si>
  <si>
    <t>Míšek Jan</t>
  </si>
  <si>
    <t>Valentová Květa</t>
  </si>
  <si>
    <t>Hasiči Praha</t>
  </si>
  <si>
    <t>Silvio René Clemenz</t>
  </si>
  <si>
    <t>Deutchland</t>
  </si>
  <si>
    <t>PVJ Zittau</t>
  </si>
  <si>
    <t>Karko Jan</t>
  </si>
  <si>
    <t>Čepička Martin</t>
  </si>
  <si>
    <t>Šroufek Václav</t>
  </si>
  <si>
    <t>Teplice</t>
  </si>
  <si>
    <t>Krejčí Milan</t>
  </si>
  <si>
    <t>Provodín</t>
  </si>
  <si>
    <t>Procházka Milan</t>
  </si>
  <si>
    <t>Dubá</t>
  </si>
  <si>
    <t>Prokůpek Luděk</t>
  </si>
  <si>
    <t>Vencovský Michal</t>
  </si>
  <si>
    <t>Kotek Aleš</t>
  </si>
  <si>
    <t>Liberec</t>
  </si>
  <si>
    <t>Švancara Vít</t>
  </si>
  <si>
    <t>Segl Jaroslav</t>
  </si>
  <si>
    <t>KL sport Most</t>
  </si>
  <si>
    <t>Dobiáš Michael</t>
  </si>
  <si>
    <t>Trialpoint/SK Babice</t>
  </si>
  <si>
    <t>Leško Jaroslav</t>
  </si>
  <si>
    <t>Lešková Viktoria</t>
  </si>
  <si>
    <t>Nový Bor</t>
  </si>
  <si>
    <t>Muži E</t>
  </si>
  <si>
    <t>Muži D</t>
  </si>
  <si>
    <t>Ženy B</t>
  </si>
  <si>
    <t>Muži C</t>
  </si>
  <si>
    <t>Muži B</t>
  </si>
  <si>
    <t>Dorostenky</t>
  </si>
  <si>
    <t>Dorostenci</t>
  </si>
  <si>
    <t>Muži A</t>
  </si>
  <si>
    <t>Ženy A</t>
  </si>
  <si>
    <t>DNS</t>
  </si>
  <si>
    <t>Clemenz Heimo</t>
  </si>
  <si>
    <t>HO Mimoň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</si>
</sst>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3" x14ac:knownFonts="1">
    <font>
      <sz val="10"/>
      <name val="Arial CE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 CE"/>
      <charset val="238"/>
    </font>
    <font>
      <u/>
      <sz val="10"/>
      <color theme="10"/>
      <name val="Arial CE"/>
      <charset val="238"/>
    </font>
    <font>
      <b/>
      <sz val="10"/>
      <color theme="1"/>
      <name val="Arial CE"/>
      <charset val="238"/>
    </font>
    <font>
      <sz val="10"/>
      <name val="Arial CE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 CE"/>
    </font>
    <font>
      <b/>
      <sz val="10"/>
      <name val="Arial"/>
      <family val="2"/>
      <charset val="238"/>
    </font>
    <font>
      <sz val="10"/>
      <color theme="1"/>
      <name val="Arial CE"/>
      <charset val="238"/>
    </font>
    <font>
      <b/>
      <u/>
      <sz val="10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21" fontId="6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1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wrapText="1"/>
    </xf>
    <xf numFmtId="21" fontId="9" fillId="0" borderId="1" xfId="0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vertical="center" wrapText="1"/>
    </xf>
    <xf numFmtId="0" fontId="6" fillId="0" borderId="1" xfId="2" applyNumberFormat="1" applyFont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1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1" fontId="5" fillId="0" borderId="1" xfId="0" applyNumberFormat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2" applyNumberFormat="1" applyFont="1" applyFill="1" applyBorder="1" applyAlignment="1">
      <alignment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21" fontId="6" fillId="0" borderId="5" xfId="0" applyNumberFormat="1" applyFont="1" applyFill="1" applyBorder="1" applyAlignment="1">
      <alignment horizontal="center" vertical="center"/>
    </xf>
    <xf numFmtId="21" fontId="9" fillId="3" borderId="6" xfId="0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 applyProtection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21" fontId="5" fillId="3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 CE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G41" totalsRowShown="0" headerRowDxfId="20" dataDxfId="18" headerRowBorderDxfId="19" tableBorderDxfId="17" totalsRowBorderDxfId="16">
  <autoFilter ref="A1:G41" xr:uid="{00000000-0009-0000-0100-000001000000}"/>
  <sortState ref="A2:G41">
    <sortCondition ref="G2:G41"/>
  </sortState>
  <tableColumns count="7">
    <tableColumn id="1" xr3:uid="{00000000-0010-0000-0000-000001000000}" name="Pořadí" dataDxfId="15">
      <calculatedColumnFormula>A1+1</calculatedColumnFormula>
    </tableColumn>
    <tableColumn id="2" xr3:uid="{00000000-0010-0000-0000-000002000000}" name="St. číslo" dataDxfId="14"/>
    <tableColumn id="3" xr3:uid="{00000000-0010-0000-0000-000003000000}" name="Příjmení a jméno" dataDxfId="13"/>
    <tableColumn id="4" xr3:uid="{00000000-0010-0000-0000-000004000000}" name="Oddíl" dataDxfId="12"/>
    <tableColumn id="5" xr3:uid="{00000000-0010-0000-0000-000005000000}" name="Ročník" dataDxfId="11"/>
    <tableColumn id="6" xr3:uid="{00000000-0010-0000-0000-000006000000}" name="Kategorie" dataDxfId="10"/>
    <tableColumn id="7" xr3:uid="{00000000-0010-0000-0000-000007000000}" name="Čas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andfood.c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candfood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75"/>
  <sheetViews>
    <sheetView tabSelected="1" workbookViewId="0">
      <selection activeCell="D18" sqref="D18"/>
    </sheetView>
  </sheetViews>
  <sheetFormatPr defaultRowHeight="12.75" x14ac:dyDescent="0.2"/>
  <cols>
    <col min="1" max="1" width="9.140625" style="4" customWidth="1"/>
    <col min="2" max="2" width="11" style="4" customWidth="1"/>
    <col min="3" max="3" width="19.28515625" style="6" customWidth="1"/>
    <col min="4" max="4" width="26.140625" style="6" customWidth="1"/>
    <col min="5" max="5" width="9.140625" style="4"/>
    <col min="6" max="6" width="12.140625" style="4" customWidth="1"/>
    <col min="7" max="7" width="14.5703125" style="4" customWidth="1"/>
    <col min="8" max="16384" width="9.140625" style="6"/>
  </cols>
  <sheetData>
    <row r="1" spans="1:7" ht="28.5" customHeight="1" x14ac:dyDescent="0.2">
      <c r="A1" s="14" t="s">
        <v>6</v>
      </c>
      <c r="B1" s="15" t="s">
        <v>8</v>
      </c>
      <c r="C1" s="15" t="s">
        <v>1</v>
      </c>
      <c r="D1" s="15" t="s">
        <v>2</v>
      </c>
      <c r="E1" s="15" t="s">
        <v>3</v>
      </c>
      <c r="F1" s="15" t="s">
        <v>5</v>
      </c>
      <c r="G1" s="16" t="s">
        <v>4</v>
      </c>
    </row>
    <row r="2" spans="1:7" x14ac:dyDescent="0.2">
      <c r="A2" s="19">
        <v>1</v>
      </c>
      <c r="B2" s="19">
        <v>22</v>
      </c>
      <c r="C2" s="20" t="s">
        <v>51</v>
      </c>
      <c r="D2" s="20" t="s">
        <v>82</v>
      </c>
      <c r="E2" s="21">
        <v>1992</v>
      </c>
      <c r="F2" s="21" t="s">
        <v>78</v>
      </c>
      <c r="G2" s="26">
        <v>3.7754629629629631E-2</v>
      </c>
    </row>
    <row r="3" spans="1:7" x14ac:dyDescent="0.2">
      <c r="A3" s="19">
        <f t="shared" ref="A3:A41" si="0">A2+1</f>
        <v>2</v>
      </c>
      <c r="B3" s="19">
        <v>6</v>
      </c>
      <c r="C3" s="23" t="s">
        <v>35</v>
      </c>
      <c r="D3" s="53" t="s">
        <v>24</v>
      </c>
      <c r="E3" s="24">
        <v>1965</v>
      </c>
      <c r="F3" s="22" t="s">
        <v>74</v>
      </c>
      <c r="G3" s="26">
        <v>3.9224537037037037E-2</v>
      </c>
    </row>
    <row r="4" spans="1:7" x14ac:dyDescent="0.2">
      <c r="A4" s="19">
        <f t="shared" si="0"/>
        <v>3</v>
      </c>
      <c r="B4" s="19">
        <v>36</v>
      </c>
      <c r="C4" s="20" t="s">
        <v>66</v>
      </c>
      <c r="D4" s="20" t="s">
        <v>67</v>
      </c>
      <c r="E4" s="21">
        <v>1973</v>
      </c>
      <c r="F4" s="24" t="s">
        <v>75</v>
      </c>
      <c r="G4" s="26">
        <v>3.953703703703703E-2</v>
      </c>
    </row>
    <row r="5" spans="1:7" x14ac:dyDescent="0.2">
      <c r="A5" s="19">
        <f t="shared" si="0"/>
        <v>4</v>
      </c>
      <c r="B5" s="19">
        <v>7</v>
      </c>
      <c r="C5" s="20" t="s">
        <v>34</v>
      </c>
      <c r="D5" s="20" t="s">
        <v>23</v>
      </c>
      <c r="E5" s="21">
        <v>1955</v>
      </c>
      <c r="F5" s="22" t="s">
        <v>72</v>
      </c>
      <c r="G5" s="26">
        <v>4.1319444444444443E-2</v>
      </c>
    </row>
    <row r="6" spans="1:7" x14ac:dyDescent="0.2">
      <c r="A6" s="19">
        <f t="shared" si="0"/>
        <v>5</v>
      </c>
      <c r="B6" s="19">
        <v>25</v>
      </c>
      <c r="C6" s="20" t="s">
        <v>55</v>
      </c>
      <c r="D6" s="20" t="s">
        <v>56</v>
      </c>
      <c r="E6" s="21">
        <v>1977</v>
      </c>
      <c r="F6" s="24" t="s">
        <v>75</v>
      </c>
      <c r="G6" s="26">
        <v>4.1678240740740745E-2</v>
      </c>
    </row>
    <row r="7" spans="1:7" x14ac:dyDescent="0.2">
      <c r="A7" s="19">
        <f t="shared" si="0"/>
        <v>6</v>
      </c>
      <c r="B7" s="19">
        <v>20</v>
      </c>
      <c r="C7" s="20" t="s">
        <v>48</v>
      </c>
      <c r="D7" s="20" t="s">
        <v>49</v>
      </c>
      <c r="E7" s="21">
        <v>1979</v>
      </c>
      <c r="F7" s="21" t="s">
        <v>78</v>
      </c>
      <c r="G7" s="26">
        <v>4.3356481481481475E-2</v>
      </c>
    </row>
    <row r="8" spans="1:7" x14ac:dyDescent="0.2">
      <c r="A8" s="19">
        <f t="shared" si="0"/>
        <v>7</v>
      </c>
      <c r="B8" s="19">
        <v>35</v>
      </c>
      <c r="C8" s="20" t="s">
        <v>11</v>
      </c>
      <c r="D8" s="20" t="s">
        <v>13</v>
      </c>
      <c r="E8" s="21">
        <v>1982</v>
      </c>
      <c r="F8" s="21" t="s">
        <v>78</v>
      </c>
      <c r="G8" s="26">
        <v>4.3657407407407402E-2</v>
      </c>
    </row>
    <row r="9" spans="1:7" x14ac:dyDescent="0.2">
      <c r="A9" s="19">
        <f t="shared" si="0"/>
        <v>8</v>
      </c>
      <c r="B9" s="19">
        <v>31</v>
      </c>
      <c r="C9" s="20" t="s">
        <v>15</v>
      </c>
      <c r="D9" s="20" t="s">
        <v>25</v>
      </c>
      <c r="E9" s="21">
        <v>1978</v>
      </c>
      <c r="F9" s="24" t="s">
        <v>73</v>
      </c>
      <c r="G9" s="26">
        <v>4.3692129629629629E-2</v>
      </c>
    </row>
    <row r="10" spans="1:7" x14ac:dyDescent="0.2">
      <c r="A10" s="19">
        <f t="shared" si="0"/>
        <v>9</v>
      </c>
      <c r="B10" s="19">
        <v>34</v>
      </c>
      <c r="C10" s="20" t="s">
        <v>12</v>
      </c>
      <c r="D10" s="20" t="s">
        <v>7</v>
      </c>
      <c r="E10" s="21">
        <v>1970</v>
      </c>
      <c r="F10" s="24" t="s">
        <v>75</v>
      </c>
      <c r="G10" s="26">
        <v>4.3842592592592593E-2</v>
      </c>
    </row>
    <row r="11" spans="1:7" x14ac:dyDescent="0.2">
      <c r="A11" s="19">
        <f t="shared" si="0"/>
        <v>10</v>
      </c>
      <c r="B11" s="19">
        <v>8</v>
      </c>
      <c r="C11" s="20" t="s">
        <v>33</v>
      </c>
      <c r="D11" s="20" t="s">
        <v>13</v>
      </c>
      <c r="E11" s="21">
        <v>1960</v>
      </c>
      <c r="F11" s="21" t="s">
        <v>74</v>
      </c>
      <c r="G11" s="26">
        <v>4.5393518518518521E-2</v>
      </c>
    </row>
    <row r="12" spans="1:7" x14ac:dyDescent="0.2">
      <c r="A12" s="19">
        <f t="shared" si="0"/>
        <v>11</v>
      </c>
      <c r="B12" s="19">
        <v>4</v>
      </c>
      <c r="C12" s="23" t="s">
        <v>36</v>
      </c>
      <c r="D12" s="23" t="s">
        <v>22</v>
      </c>
      <c r="E12" s="24">
        <v>1974</v>
      </c>
      <c r="F12" s="24" t="s">
        <v>75</v>
      </c>
      <c r="G12" s="26">
        <v>4.6273148148148147E-2</v>
      </c>
    </row>
    <row r="13" spans="1:7" x14ac:dyDescent="0.2">
      <c r="A13" s="19">
        <f t="shared" si="0"/>
        <v>12</v>
      </c>
      <c r="B13" s="19">
        <v>11</v>
      </c>
      <c r="C13" s="25" t="s">
        <v>30</v>
      </c>
      <c r="D13" s="20" t="s">
        <v>25</v>
      </c>
      <c r="E13" s="21">
        <v>1976</v>
      </c>
      <c r="F13" s="24" t="s">
        <v>75</v>
      </c>
      <c r="G13" s="26">
        <v>4.7685185185185185E-2</v>
      </c>
    </row>
    <row r="14" spans="1:7" x14ac:dyDescent="0.2">
      <c r="A14" s="19">
        <f t="shared" si="0"/>
        <v>13</v>
      </c>
      <c r="B14" s="19">
        <v>3</v>
      </c>
      <c r="C14" s="20" t="s">
        <v>37</v>
      </c>
      <c r="D14" s="20"/>
      <c r="E14" s="21">
        <v>1983</v>
      </c>
      <c r="F14" s="21" t="s">
        <v>73</v>
      </c>
      <c r="G14" s="26">
        <v>4.821759259259259E-2</v>
      </c>
    </row>
    <row r="15" spans="1:7" x14ac:dyDescent="0.2">
      <c r="A15" s="19">
        <f t="shared" si="0"/>
        <v>14</v>
      </c>
      <c r="B15" s="19">
        <v>9</v>
      </c>
      <c r="C15" s="20" t="s">
        <v>32</v>
      </c>
      <c r="D15" s="20" t="s">
        <v>25</v>
      </c>
      <c r="E15" s="21">
        <v>1977</v>
      </c>
      <c r="F15" s="22" t="s">
        <v>75</v>
      </c>
      <c r="G15" s="26">
        <v>4.8333333333333332E-2</v>
      </c>
    </row>
    <row r="16" spans="1:7" x14ac:dyDescent="0.2">
      <c r="A16" s="19">
        <f t="shared" si="0"/>
        <v>15</v>
      </c>
      <c r="B16" s="19">
        <v>29</v>
      </c>
      <c r="C16" s="20" t="s">
        <v>61</v>
      </c>
      <c r="D16" s="20" t="s">
        <v>62</v>
      </c>
      <c r="E16" s="21">
        <v>1973</v>
      </c>
      <c r="F16" s="24" t="s">
        <v>75</v>
      </c>
      <c r="G16" s="26">
        <v>4.8587962962962965E-2</v>
      </c>
    </row>
    <row r="17" spans="1:7" x14ac:dyDescent="0.2">
      <c r="A17" s="19">
        <f t="shared" si="0"/>
        <v>16</v>
      </c>
      <c r="B17" s="19">
        <v>23</v>
      </c>
      <c r="C17" s="23" t="s">
        <v>52</v>
      </c>
      <c r="D17" s="23" t="s">
        <v>82</v>
      </c>
      <c r="E17" s="24">
        <v>1987</v>
      </c>
      <c r="F17" s="21" t="s">
        <v>78</v>
      </c>
      <c r="G17" s="26">
        <v>4.8622685185185179E-2</v>
      </c>
    </row>
    <row r="18" spans="1:7" x14ac:dyDescent="0.2">
      <c r="A18" s="19">
        <f t="shared" si="0"/>
        <v>17</v>
      </c>
      <c r="B18" s="19">
        <v>21</v>
      </c>
      <c r="C18" s="20" t="s">
        <v>81</v>
      </c>
      <c r="D18" s="23" t="s">
        <v>50</v>
      </c>
      <c r="E18" s="24">
        <v>1959</v>
      </c>
      <c r="F18" s="22" t="s">
        <v>74</v>
      </c>
      <c r="G18" s="26">
        <v>4.8773148148148149E-2</v>
      </c>
    </row>
    <row r="19" spans="1:7" x14ac:dyDescent="0.2">
      <c r="A19" s="19">
        <f t="shared" si="0"/>
        <v>18</v>
      </c>
      <c r="B19" s="19">
        <v>13</v>
      </c>
      <c r="C19" s="20" t="s">
        <v>28</v>
      </c>
      <c r="D19" s="20" t="s">
        <v>27</v>
      </c>
      <c r="E19" s="21">
        <v>2000</v>
      </c>
      <c r="F19" s="21" t="s">
        <v>76</v>
      </c>
      <c r="G19" s="26">
        <v>4.9479166666666664E-2</v>
      </c>
    </row>
    <row r="20" spans="1:7" x14ac:dyDescent="0.2">
      <c r="A20" s="19">
        <f t="shared" si="0"/>
        <v>19</v>
      </c>
      <c r="B20" s="19">
        <v>32</v>
      </c>
      <c r="C20" s="23" t="s">
        <v>64</v>
      </c>
      <c r="D20" s="23" t="s">
        <v>65</v>
      </c>
      <c r="E20" s="24">
        <v>1963</v>
      </c>
      <c r="F20" s="24" t="s">
        <v>74</v>
      </c>
      <c r="G20" s="26">
        <v>4.9988425925925922E-2</v>
      </c>
    </row>
    <row r="21" spans="1:7" x14ac:dyDescent="0.2">
      <c r="A21" s="19">
        <f t="shared" si="0"/>
        <v>20</v>
      </c>
      <c r="B21" s="19">
        <v>40</v>
      </c>
      <c r="C21" s="20" t="s">
        <v>16</v>
      </c>
      <c r="D21" s="20" t="s">
        <v>7</v>
      </c>
      <c r="E21" s="21">
        <v>1991</v>
      </c>
      <c r="F21" s="21" t="s">
        <v>78</v>
      </c>
      <c r="G21" s="26">
        <v>5.0104166666666672E-2</v>
      </c>
    </row>
    <row r="22" spans="1:7" x14ac:dyDescent="0.2">
      <c r="A22" s="19">
        <f t="shared" si="0"/>
        <v>21</v>
      </c>
      <c r="B22" s="19">
        <v>1</v>
      </c>
      <c r="C22" s="20" t="s">
        <v>19</v>
      </c>
      <c r="D22" s="20" t="s">
        <v>20</v>
      </c>
      <c r="E22" s="21">
        <v>1983</v>
      </c>
      <c r="F22" s="21" t="s">
        <v>78</v>
      </c>
      <c r="G22" s="26">
        <v>5.1620370370370372E-2</v>
      </c>
    </row>
    <row r="23" spans="1:7" x14ac:dyDescent="0.2">
      <c r="A23" s="19">
        <f t="shared" si="0"/>
        <v>22</v>
      </c>
      <c r="B23" s="19">
        <v>24</v>
      </c>
      <c r="C23" s="20" t="s">
        <v>53</v>
      </c>
      <c r="D23" s="20" t="s">
        <v>54</v>
      </c>
      <c r="E23" s="21">
        <v>1974</v>
      </c>
      <c r="F23" s="24" t="s">
        <v>75</v>
      </c>
      <c r="G23" s="26">
        <v>5.2060185185185182E-2</v>
      </c>
    </row>
    <row r="24" spans="1:7" x14ac:dyDescent="0.2">
      <c r="A24" s="19">
        <f t="shared" si="0"/>
        <v>23</v>
      </c>
      <c r="B24" s="19">
        <v>2</v>
      </c>
      <c r="C24" s="20" t="s">
        <v>38</v>
      </c>
      <c r="D24" s="20" t="s">
        <v>21</v>
      </c>
      <c r="E24" s="21">
        <v>1971</v>
      </c>
      <c r="F24" s="21" t="s">
        <v>73</v>
      </c>
      <c r="G24" s="26">
        <v>5.2916666666666667E-2</v>
      </c>
    </row>
    <row r="25" spans="1:7" x14ac:dyDescent="0.2">
      <c r="A25" s="19">
        <f t="shared" si="0"/>
        <v>24</v>
      </c>
      <c r="B25" s="19">
        <v>28</v>
      </c>
      <c r="C25" s="20" t="s">
        <v>60</v>
      </c>
      <c r="D25" s="20" t="s">
        <v>10</v>
      </c>
      <c r="E25" s="21">
        <v>1977</v>
      </c>
      <c r="F25" s="24" t="s">
        <v>75</v>
      </c>
      <c r="G25" s="26">
        <v>5.2916666666666667E-2</v>
      </c>
    </row>
    <row r="26" spans="1:7" x14ac:dyDescent="0.2">
      <c r="A26" s="19">
        <f t="shared" si="0"/>
        <v>25</v>
      </c>
      <c r="B26" s="19">
        <v>26</v>
      </c>
      <c r="C26" s="20" t="s">
        <v>57</v>
      </c>
      <c r="D26" s="20" t="s">
        <v>58</v>
      </c>
      <c r="E26" s="21">
        <v>1948</v>
      </c>
      <c r="F26" s="21" t="s">
        <v>71</v>
      </c>
      <c r="G26" s="26">
        <v>5.3043981481481484E-2</v>
      </c>
    </row>
    <row r="27" spans="1:7" x14ac:dyDescent="0.2">
      <c r="A27" s="19">
        <f t="shared" si="0"/>
        <v>26</v>
      </c>
      <c r="B27" s="19">
        <v>12</v>
      </c>
      <c r="C27" s="20" t="s">
        <v>29</v>
      </c>
      <c r="D27" s="20" t="s">
        <v>26</v>
      </c>
      <c r="E27" s="21">
        <v>1942</v>
      </c>
      <c r="F27" s="22" t="s">
        <v>71</v>
      </c>
      <c r="G27" s="26">
        <v>5.3275462962962962E-2</v>
      </c>
    </row>
    <row r="28" spans="1:7" x14ac:dyDescent="0.2">
      <c r="A28" s="19">
        <f t="shared" si="0"/>
        <v>27</v>
      </c>
      <c r="B28" s="19">
        <v>33</v>
      </c>
      <c r="C28" s="20" t="s">
        <v>9</v>
      </c>
      <c r="D28" s="20" t="s">
        <v>7</v>
      </c>
      <c r="E28" s="21">
        <v>1976</v>
      </c>
      <c r="F28" s="24" t="s">
        <v>73</v>
      </c>
      <c r="G28" s="26">
        <v>5.7349537037037039E-2</v>
      </c>
    </row>
    <row r="29" spans="1:7" x14ac:dyDescent="0.2">
      <c r="A29" s="19">
        <f t="shared" si="0"/>
        <v>28</v>
      </c>
      <c r="B29" s="19">
        <v>19</v>
      </c>
      <c r="C29" s="20" t="s">
        <v>46</v>
      </c>
      <c r="D29" s="20" t="s">
        <v>47</v>
      </c>
      <c r="E29" s="21">
        <v>1956</v>
      </c>
      <c r="F29" s="22" t="s">
        <v>73</v>
      </c>
      <c r="G29" s="26">
        <v>5.7534722222222223E-2</v>
      </c>
    </row>
    <row r="30" spans="1:7" x14ac:dyDescent="0.2">
      <c r="A30" s="19">
        <f t="shared" si="0"/>
        <v>29</v>
      </c>
      <c r="B30" s="19">
        <v>5</v>
      </c>
      <c r="C30" s="23" t="s">
        <v>17</v>
      </c>
      <c r="D30" s="23" t="s">
        <v>14</v>
      </c>
      <c r="E30" s="24">
        <v>1974</v>
      </c>
      <c r="F30" s="24" t="s">
        <v>75</v>
      </c>
      <c r="G30" s="26">
        <v>6.025462962962963E-2</v>
      </c>
    </row>
    <row r="31" spans="1:7" x14ac:dyDescent="0.2">
      <c r="A31" s="19">
        <f t="shared" si="0"/>
        <v>30</v>
      </c>
      <c r="B31" s="19">
        <v>15</v>
      </c>
      <c r="C31" s="20" t="s">
        <v>40</v>
      </c>
      <c r="D31" s="20" t="s">
        <v>7</v>
      </c>
      <c r="E31" s="21">
        <v>1991</v>
      </c>
      <c r="F31" s="21" t="s">
        <v>79</v>
      </c>
      <c r="G31" s="26">
        <v>6.1435185185185183E-2</v>
      </c>
    </row>
    <row r="32" spans="1:7" x14ac:dyDescent="0.2">
      <c r="A32" s="19">
        <f t="shared" si="0"/>
        <v>31</v>
      </c>
      <c r="B32" s="19">
        <v>14</v>
      </c>
      <c r="C32" s="20" t="s">
        <v>39</v>
      </c>
      <c r="D32" s="20" t="s">
        <v>7</v>
      </c>
      <c r="E32" s="21">
        <v>2007</v>
      </c>
      <c r="F32" s="22" t="s">
        <v>77</v>
      </c>
      <c r="G32" s="26">
        <v>6.1435185185185183E-2</v>
      </c>
    </row>
    <row r="33" spans="1:7" x14ac:dyDescent="0.2">
      <c r="A33" s="19">
        <f t="shared" si="0"/>
        <v>32</v>
      </c>
      <c r="B33" s="19">
        <v>30</v>
      </c>
      <c r="C33" s="20" t="s">
        <v>63</v>
      </c>
      <c r="D33" s="20" t="s">
        <v>7</v>
      </c>
      <c r="E33" s="21">
        <v>1952</v>
      </c>
      <c r="F33" s="24" t="s">
        <v>72</v>
      </c>
      <c r="G33" s="26">
        <v>6.1759259259259257E-2</v>
      </c>
    </row>
    <row r="34" spans="1:7" s="18" customFormat="1" x14ac:dyDescent="0.2">
      <c r="A34" s="54">
        <f t="shared" si="0"/>
        <v>33</v>
      </c>
      <c r="B34" s="54">
        <v>39</v>
      </c>
      <c r="C34" s="55" t="s">
        <v>18</v>
      </c>
      <c r="D34" s="55" t="s">
        <v>70</v>
      </c>
      <c r="E34" s="56">
        <v>1951</v>
      </c>
      <c r="F34" s="21" t="s">
        <v>72</v>
      </c>
      <c r="G34" s="61">
        <v>6.2928240740740743E-2</v>
      </c>
    </row>
    <row r="35" spans="1:7" s="18" customFormat="1" x14ac:dyDescent="0.2">
      <c r="A35" s="54">
        <f t="shared" si="0"/>
        <v>34</v>
      </c>
      <c r="B35" s="54">
        <v>27</v>
      </c>
      <c r="C35" s="55" t="s">
        <v>59</v>
      </c>
      <c r="D35" s="55" t="s">
        <v>25</v>
      </c>
      <c r="E35" s="56">
        <v>1955</v>
      </c>
      <c r="F35" s="21" t="s">
        <v>72</v>
      </c>
      <c r="G35" s="61">
        <v>6.324074074074075E-2</v>
      </c>
    </row>
    <row r="36" spans="1:7" s="18" customFormat="1" x14ac:dyDescent="0.2">
      <c r="A36" s="54">
        <f t="shared" si="0"/>
        <v>35</v>
      </c>
      <c r="B36" s="54">
        <v>17</v>
      </c>
      <c r="C36" s="55" t="s">
        <v>43</v>
      </c>
      <c r="D36" s="55" t="s">
        <v>44</v>
      </c>
      <c r="E36" s="56">
        <v>1972</v>
      </c>
      <c r="F36" s="24" t="s">
        <v>75</v>
      </c>
      <c r="G36" s="61">
        <v>6.7372685185185188E-2</v>
      </c>
    </row>
    <row r="37" spans="1:7" s="18" customFormat="1" x14ac:dyDescent="0.2">
      <c r="A37" s="54">
        <f t="shared" si="0"/>
        <v>36</v>
      </c>
      <c r="B37" s="54">
        <v>16</v>
      </c>
      <c r="C37" s="55" t="s">
        <v>41</v>
      </c>
      <c r="D37" s="55" t="s">
        <v>42</v>
      </c>
      <c r="E37" s="56">
        <v>1974</v>
      </c>
      <c r="F37" s="24" t="s">
        <v>73</v>
      </c>
      <c r="G37" s="61">
        <v>6.7384259259259269E-2</v>
      </c>
    </row>
    <row r="38" spans="1:7" s="18" customFormat="1" x14ac:dyDescent="0.2">
      <c r="A38" s="54">
        <f t="shared" si="0"/>
        <v>37</v>
      </c>
      <c r="B38" s="54">
        <v>18</v>
      </c>
      <c r="C38" s="55" t="s">
        <v>45</v>
      </c>
      <c r="D38" s="55" t="s">
        <v>44</v>
      </c>
      <c r="E38" s="56">
        <v>1960</v>
      </c>
      <c r="F38" s="21" t="s">
        <v>74</v>
      </c>
      <c r="G38" s="61">
        <v>6.9930555555555551E-2</v>
      </c>
    </row>
    <row r="39" spans="1:7" s="18" customFormat="1" x14ac:dyDescent="0.2">
      <c r="A39" s="54">
        <f t="shared" si="0"/>
        <v>38</v>
      </c>
      <c r="B39" s="54">
        <v>37</v>
      </c>
      <c r="C39" s="55" t="s">
        <v>68</v>
      </c>
      <c r="D39" s="55" t="s">
        <v>7</v>
      </c>
      <c r="E39" s="56">
        <v>1972</v>
      </c>
      <c r="F39" s="63" t="s">
        <v>75</v>
      </c>
      <c r="G39" s="61">
        <v>7.9097222222222222E-2</v>
      </c>
    </row>
    <row r="40" spans="1:7" s="18" customFormat="1" x14ac:dyDescent="0.2">
      <c r="A40" s="54">
        <f t="shared" si="0"/>
        <v>39</v>
      </c>
      <c r="B40" s="54">
        <v>38</v>
      </c>
      <c r="C40" s="55" t="s">
        <v>69</v>
      </c>
      <c r="D40" s="55" t="s">
        <v>7</v>
      </c>
      <c r="E40" s="56">
        <v>2005</v>
      </c>
      <c r="F40" s="56" t="s">
        <v>76</v>
      </c>
      <c r="G40" s="61">
        <v>7.9178240740740743E-2</v>
      </c>
    </row>
    <row r="41" spans="1:7" s="18" customFormat="1" x14ac:dyDescent="0.2">
      <c r="A41" s="54">
        <f t="shared" si="0"/>
        <v>40</v>
      </c>
      <c r="B41" s="54">
        <v>10</v>
      </c>
      <c r="C41" s="55" t="s">
        <v>31</v>
      </c>
      <c r="D41" s="55" t="s">
        <v>25</v>
      </c>
      <c r="E41" s="56">
        <v>1961</v>
      </c>
      <c r="F41" s="21" t="s">
        <v>74</v>
      </c>
      <c r="G41" s="61" t="s">
        <v>80</v>
      </c>
    </row>
    <row r="42" spans="1:7" x14ac:dyDescent="0.2">
      <c r="A42" s="17"/>
      <c r="B42" s="17"/>
      <c r="C42" s="18"/>
      <c r="D42" s="18"/>
      <c r="E42" s="17"/>
      <c r="F42" s="17"/>
      <c r="G42" s="17"/>
    </row>
    <row r="43" spans="1:7" x14ac:dyDescent="0.2">
      <c r="A43" s="17"/>
      <c r="B43" s="17"/>
      <c r="C43" s="18"/>
      <c r="D43" s="18"/>
      <c r="E43" s="17"/>
      <c r="F43" s="17"/>
      <c r="G43" s="17"/>
    </row>
    <row r="44" spans="1:7" x14ac:dyDescent="0.2">
      <c r="A44" s="17"/>
      <c r="B44" s="17"/>
      <c r="C44" s="18"/>
      <c r="D44" s="18"/>
      <c r="E44" s="17"/>
      <c r="F44" s="17"/>
      <c r="G44" s="17"/>
    </row>
    <row r="45" spans="1:7" x14ac:dyDescent="0.2">
      <c r="A45" s="17"/>
      <c r="B45" s="17"/>
      <c r="C45" s="18"/>
      <c r="D45" s="18"/>
      <c r="E45" s="17"/>
      <c r="F45" s="17"/>
      <c r="G45" s="17"/>
    </row>
    <row r="46" spans="1:7" x14ac:dyDescent="0.2">
      <c r="A46" s="17"/>
      <c r="B46" s="17"/>
      <c r="C46" s="18"/>
      <c r="D46" s="18"/>
      <c r="E46" s="17"/>
      <c r="F46" s="17"/>
      <c r="G46" s="17"/>
    </row>
    <row r="47" spans="1:7" x14ac:dyDescent="0.2">
      <c r="A47" s="17"/>
      <c r="B47" s="17"/>
      <c r="C47" s="18"/>
      <c r="D47" s="18"/>
      <c r="E47" s="17"/>
      <c r="F47" s="17"/>
      <c r="G47" s="17"/>
    </row>
    <row r="48" spans="1:7" x14ac:dyDescent="0.2">
      <c r="A48" s="17"/>
      <c r="B48" s="17"/>
      <c r="C48" s="18"/>
      <c r="D48" s="18"/>
      <c r="E48" s="17"/>
      <c r="F48" s="17"/>
      <c r="G48" s="17"/>
    </row>
    <row r="49" spans="1:7" x14ac:dyDescent="0.2">
      <c r="A49" s="17"/>
      <c r="B49" s="17"/>
      <c r="C49" s="18"/>
      <c r="D49" s="18"/>
      <c r="E49" s="17"/>
      <c r="F49" s="17"/>
      <c r="G49" s="17"/>
    </row>
    <row r="50" spans="1:7" x14ac:dyDescent="0.2">
      <c r="A50" s="17"/>
      <c r="B50" s="17"/>
      <c r="C50" s="18"/>
      <c r="D50" s="18"/>
      <c r="E50" s="17"/>
      <c r="F50" s="17"/>
      <c r="G50" s="17"/>
    </row>
    <row r="51" spans="1:7" x14ac:dyDescent="0.2">
      <c r="A51" s="17"/>
      <c r="B51" s="17"/>
      <c r="C51" s="18"/>
      <c r="D51" s="18"/>
      <c r="E51" s="17"/>
      <c r="F51" s="17"/>
      <c r="G51" s="17"/>
    </row>
    <row r="52" spans="1:7" x14ac:dyDescent="0.2">
      <c r="A52" s="17"/>
      <c r="B52" s="17"/>
      <c r="C52" s="18"/>
      <c r="D52" s="18"/>
      <c r="E52" s="17"/>
      <c r="F52" s="17"/>
      <c r="G52" s="17"/>
    </row>
    <row r="53" spans="1:7" x14ac:dyDescent="0.2">
      <c r="A53" s="17"/>
      <c r="B53" s="17"/>
      <c r="C53" s="18"/>
      <c r="D53" s="18"/>
      <c r="E53" s="17"/>
      <c r="F53" s="17"/>
      <c r="G53" s="17"/>
    </row>
    <row r="54" spans="1:7" x14ac:dyDescent="0.2">
      <c r="A54" s="17"/>
      <c r="B54" s="17"/>
      <c r="C54" s="18"/>
      <c r="D54" s="18"/>
      <c r="E54" s="17"/>
      <c r="F54" s="17"/>
      <c r="G54" s="17"/>
    </row>
    <row r="55" spans="1:7" x14ac:dyDescent="0.2">
      <c r="A55" s="17"/>
      <c r="B55" s="17"/>
      <c r="C55" s="18"/>
      <c r="D55" s="18"/>
      <c r="E55" s="17"/>
      <c r="F55" s="17"/>
      <c r="G55" s="17"/>
    </row>
    <row r="56" spans="1:7" x14ac:dyDescent="0.2">
      <c r="A56" s="17"/>
      <c r="B56" s="17"/>
      <c r="C56" s="18"/>
      <c r="D56" s="18"/>
      <c r="E56" s="17"/>
      <c r="F56" s="17"/>
      <c r="G56" s="17"/>
    </row>
    <row r="57" spans="1:7" x14ac:dyDescent="0.2">
      <c r="A57" s="17"/>
      <c r="B57" s="17"/>
      <c r="C57" s="18"/>
      <c r="D57" s="18"/>
      <c r="E57" s="17"/>
      <c r="F57" s="17"/>
      <c r="G57" s="17"/>
    </row>
    <row r="58" spans="1:7" x14ac:dyDescent="0.2">
      <c r="A58" s="17"/>
      <c r="B58" s="17"/>
      <c r="C58" s="18"/>
      <c r="D58" s="18"/>
      <c r="E58" s="17"/>
      <c r="F58" s="17"/>
      <c r="G58" s="17"/>
    </row>
    <row r="59" spans="1:7" x14ac:dyDescent="0.2">
      <c r="A59" s="17"/>
      <c r="B59" s="17"/>
      <c r="C59" s="18"/>
      <c r="D59" s="18"/>
      <c r="E59" s="17"/>
      <c r="F59" s="17"/>
      <c r="G59" s="17"/>
    </row>
    <row r="60" spans="1:7" x14ac:dyDescent="0.2">
      <c r="A60" s="17"/>
      <c r="B60" s="17"/>
      <c r="C60" s="18"/>
      <c r="D60" s="18"/>
      <c r="E60" s="17"/>
      <c r="F60" s="17"/>
      <c r="G60" s="17"/>
    </row>
    <row r="61" spans="1:7" x14ac:dyDescent="0.2">
      <c r="A61" s="17"/>
      <c r="B61" s="17"/>
      <c r="C61" s="18"/>
      <c r="D61" s="18"/>
      <c r="E61" s="17"/>
      <c r="F61" s="17"/>
      <c r="G61" s="17"/>
    </row>
    <row r="62" spans="1:7" x14ac:dyDescent="0.2">
      <c r="A62" s="17"/>
      <c r="B62" s="17"/>
      <c r="C62" s="18"/>
      <c r="D62" s="18"/>
      <c r="E62" s="17"/>
      <c r="F62" s="17"/>
      <c r="G62" s="17"/>
    </row>
    <row r="63" spans="1:7" x14ac:dyDescent="0.2">
      <c r="A63" s="17"/>
      <c r="B63" s="17"/>
      <c r="C63" s="18"/>
      <c r="D63" s="18"/>
      <c r="E63" s="17"/>
      <c r="F63" s="17"/>
      <c r="G63" s="17"/>
    </row>
    <row r="64" spans="1:7" x14ac:dyDescent="0.2">
      <c r="A64" s="17"/>
      <c r="B64" s="17"/>
      <c r="C64" s="18"/>
      <c r="D64" s="18"/>
      <c r="E64" s="17"/>
      <c r="F64" s="17"/>
      <c r="G64" s="17"/>
    </row>
    <row r="65" spans="1:7" x14ac:dyDescent="0.2">
      <c r="A65" s="17"/>
      <c r="B65" s="17"/>
      <c r="C65" s="18"/>
      <c r="D65" s="18"/>
      <c r="E65" s="17"/>
      <c r="F65" s="17"/>
      <c r="G65" s="17"/>
    </row>
    <row r="66" spans="1:7" x14ac:dyDescent="0.2">
      <c r="A66" s="17"/>
      <c r="B66" s="17"/>
      <c r="C66" s="18"/>
      <c r="D66" s="18"/>
      <c r="E66" s="17"/>
      <c r="F66" s="17"/>
      <c r="G66" s="17"/>
    </row>
    <row r="67" spans="1:7" x14ac:dyDescent="0.2">
      <c r="A67" s="17"/>
      <c r="B67" s="17"/>
      <c r="C67" s="18"/>
      <c r="D67" s="18"/>
      <c r="E67" s="17"/>
      <c r="F67" s="17"/>
      <c r="G67" s="17"/>
    </row>
    <row r="68" spans="1:7" x14ac:dyDescent="0.2">
      <c r="A68" s="17"/>
      <c r="B68" s="17"/>
      <c r="C68" s="18"/>
      <c r="D68" s="18"/>
      <c r="E68" s="17"/>
      <c r="F68" s="17"/>
      <c r="G68" s="17"/>
    </row>
    <row r="69" spans="1:7" x14ac:dyDescent="0.2">
      <c r="A69" s="17"/>
      <c r="B69" s="17"/>
      <c r="C69" s="18"/>
      <c r="D69" s="18"/>
      <c r="E69" s="17"/>
      <c r="F69" s="17"/>
      <c r="G69" s="17"/>
    </row>
    <row r="70" spans="1:7" x14ac:dyDescent="0.2">
      <c r="A70" s="17"/>
      <c r="B70" s="17"/>
      <c r="C70" s="18"/>
      <c r="D70" s="18"/>
      <c r="E70" s="17"/>
      <c r="F70" s="17"/>
      <c r="G70" s="17"/>
    </row>
    <row r="71" spans="1:7" x14ac:dyDescent="0.2">
      <c r="A71" s="17"/>
      <c r="B71" s="17"/>
      <c r="C71" s="18"/>
      <c r="D71" s="18"/>
      <c r="E71" s="17"/>
      <c r="F71" s="17"/>
      <c r="G71" s="17"/>
    </row>
    <row r="72" spans="1:7" x14ac:dyDescent="0.2">
      <c r="A72" s="17"/>
      <c r="B72" s="17"/>
      <c r="C72" s="18"/>
      <c r="D72" s="18"/>
      <c r="E72" s="17"/>
      <c r="F72" s="17"/>
      <c r="G72" s="17"/>
    </row>
    <row r="73" spans="1:7" x14ac:dyDescent="0.2">
      <c r="A73" s="17"/>
      <c r="B73" s="17"/>
      <c r="C73" s="18"/>
      <c r="D73" s="18"/>
      <c r="E73" s="17"/>
      <c r="F73" s="17"/>
      <c r="G73" s="17"/>
    </row>
    <row r="74" spans="1:7" x14ac:dyDescent="0.2">
      <c r="A74" s="17"/>
      <c r="B74" s="17"/>
      <c r="C74" s="18"/>
      <c r="D74" s="18"/>
      <c r="E74" s="17"/>
      <c r="F74" s="17"/>
      <c r="G74" s="17"/>
    </row>
    <row r="75" spans="1:7" x14ac:dyDescent="0.2">
      <c r="A75" s="17"/>
      <c r="B75" s="17"/>
      <c r="C75" s="18"/>
      <c r="D75" s="18"/>
      <c r="E75" s="17"/>
      <c r="F75" s="17"/>
      <c r="G75" s="17"/>
    </row>
  </sheetData>
  <sortState ref="B2:G94">
    <sortCondition ref="G2:G94"/>
  </sortState>
  <phoneticPr fontId="0" type="noConversion"/>
  <conditionalFormatting sqref="B1:B1048576">
    <cfRule type="duplicateValues" dxfId="21" priority="2"/>
  </conditionalFormatting>
  <hyperlinks>
    <hyperlink ref="D3" r:id="rId1" xr:uid="{54C08944-3B78-4D13-AD86-347DC20B95E0}"/>
  </hyperlinks>
  <printOptions horizontalCentered="1"/>
  <pageMargins left="0.19685039370078741" right="0.19685039370078741" top="0.78740157480314965" bottom="0.39370078740157483" header="0.11811023622047245" footer="0"/>
  <pageSetup paperSize="9" scale="99" orientation="portrait" horizontalDpi="4294967293" verticalDpi="4294967293" r:id="rId2"/>
  <headerFooter alignWithMargins="0">
    <oddHeader>&amp;C&amp;"Arial CE,Tučné"&amp;16HELLER - MÁCHA LAKE CROSS
2. ROČNÍK, 21. 4. 2018, celkové výsledky</oddHeader>
    <oddFooter>&amp;Chttp://atletika-doksy.cz&amp;R&amp;P</oddFooter>
  </headerFooter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workbookViewId="0">
      <selection activeCell="D20" sqref="D20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3" customWidth="1"/>
    <col min="6" max="6" width="14.140625" customWidth="1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8" customFormat="1" ht="19.5" customHeight="1" x14ac:dyDescent="0.2">
      <c r="A2" s="7">
        <v>1</v>
      </c>
      <c r="B2" s="47">
        <v>13</v>
      </c>
      <c r="C2" s="39" t="s">
        <v>28</v>
      </c>
      <c r="D2" s="39" t="s">
        <v>27</v>
      </c>
      <c r="E2" s="40">
        <v>2000</v>
      </c>
      <c r="F2" s="40" t="s">
        <v>76</v>
      </c>
      <c r="G2" s="41">
        <v>4.9479166666666664E-2</v>
      </c>
    </row>
    <row r="3" spans="1:7" s="10" customFormat="1" ht="19.5" customHeight="1" x14ac:dyDescent="0.2">
      <c r="A3" s="70">
        <v>2</v>
      </c>
      <c r="B3" s="48">
        <v>38</v>
      </c>
      <c r="C3" s="42" t="s">
        <v>69</v>
      </c>
      <c r="D3" s="42" t="s">
        <v>7</v>
      </c>
      <c r="E3" s="43">
        <v>2005</v>
      </c>
      <c r="F3" s="43" t="s">
        <v>76</v>
      </c>
      <c r="G3" s="44">
        <v>7.9178240740740743E-2</v>
      </c>
    </row>
  </sheetData>
  <conditionalFormatting sqref="B2:B3">
    <cfRule type="duplicateValues" dxfId="0" priority="1"/>
  </conditionalFormatting>
  <pageMargins left="0.31496062992125984" right="0.31496062992125984" top="1.1811023622047245" bottom="0.78740157480314965" header="0.31496062992125984" footer="0.31496062992125984"/>
  <pageSetup paperSize="9" scale="95" orientation="portrait" horizontalDpi="4294967293" verticalDpi="1200" r:id="rId1"/>
  <headerFooter>
    <oddHeader>&amp;C&amp;"Arial CE,Tučné"&amp;16HELLER MÁCHA LAKE CROSS
2. ROČNÍK, 21. 4. 2018, DOROSTENKY</oddHeader>
    <oddFooter>&amp;Chttp://atletika-doksy.cz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F14" sqref="F14"/>
    </sheetView>
  </sheetViews>
  <sheetFormatPr defaultRowHeight="12.75" x14ac:dyDescent="0.2"/>
  <cols>
    <col min="1" max="1" width="9.140625" style="4"/>
    <col min="2" max="2" width="10.7109375" style="4" customWidth="1"/>
    <col min="3" max="3" width="26.7109375" style="6" customWidth="1"/>
    <col min="4" max="4" width="24.85546875" style="6" bestFit="1" customWidth="1"/>
    <col min="5" max="5" width="9.140625" style="4"/>
    <col min="6" max="6" width="10.140625" style="4" customWidth="1"/>
    <col min="7" max="7" width="9.140625" style="12"/>
    <col min="8" max="16384" width="9.140625" style="6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3" t="s">
        <v>4</v>
      </c>
    </row>
    <row r="2" spans="1:7" s="13" customFormat="1" ht="20.100000000000001" customHeight="1" x14ac:dyDescent="0.2">
      <c r="A2" s="7">
        <v>1</v>
      </c>
      <c r="B2" s="47">
        <v>22</v>
      </c>
      <c r="C2" s="39" t="s">
        <v>51</v>
      </c>
      <c r="D2" s="39" t="s">
        <v>82</v>
      </c>
      <c r="E2" s="40">
        <v>1992</v>
      </c>
      <c r="F2" s="40" t="s">
        <v>78</v>
      </c>
      <c r="G2" s="41">
        <v>3.7754629629629631E-2</v>
      </c>
    </row>
    <row r="3" spans="1:7" s="13" customFormat="1" ht="20.100000000000001" customHeight="1" x14ac:dyDescent="0.2">
      <c r="A3" s="7">
        <v>2</v>
      </c>
      <c r="B3" s="48">
        <v>20</v>
      </c>
      <c r="C3" s="42" t="s">
        <v>48</v>
      </c>
      <c r="D3" s="42" t="s">
        <v>49</v>
      </c>
      <c r="E3" s="43">
        <v>1979</v>
      </c>
      <c r="F3" s="43" t="s">
        <v>78</v>
      </c>
      <c r="G3" s="44">
        <v>4.3356481481481475E-2</v>
      </c>
    </row>
    <row r="4" spans="1:7" s="13" customFormat="1" ht="20.100000000000001" customHeight="1" x14ac:dyDescent="0.2">
      <c r="A4" s="7">
        <v>3</v>
      </c>
      <c r="B4" s="47">
        <v>35</v>
      </c>
      <c r="C4" s="39" t="s">
        <v>11</v>
      </c>
      <c r="D4" s="39" t="s">
        <v>13</v>
      </c>
      <c r="E4" s="40">
        <v>1982</v>
      </c>
      <c r="F4" s="40" t="s">
        <v>78</v>
      </c>
      <c r="G4" s="41">
        <v>4.3657407407407402E-2</v>
      </c>
    </row>
    <row r="5" spans="1:7" ht="20.100000000000001" customHeight="1" x14ac:dyDescent="0.2">
      <c r="A5" s="5">
        <v>4</v>
      </c>
      <c r="B5" s="31">
        <v>23</v>
      </c>
      <c r="C5" s="36" t="s">
        <v>52</v>
      </c>
      <c r="D5" s="36" t="s">
        <v>82</v>
      </c>
      <c r="E5" s="37">
        <v>1987</v>
      </c>
      <c r="F5" s="33" t="s">
        <v>78</v>
      </c>
      <c r="G5" s="35">
        <v>4.8622685185185179E-2</v>
      </c>
    </row>
    <row r="6" spans="1:7" ht="20.100000000000001" customHeight="1" x14ac:dyDescent="0.2">
      <c r="A6" s="5">
        <v>5</v>
      </c>
      <c r="B6" s="27">
        <v>40</v>
      </c>
      <c r="C6" s="28" t="s">
        <v>16</v>
      </c>
      <c r="D6" s="28" t="s">
        <v>7</v>
      </c>
      <c r="E6" s="29">
        <v>1991</v>
      </c>
      <c r="F6" s="29" t="s">
        <v>78</v>
      </c>
      <c r="G6" s="30">
        <v>5.0104166666666672E-2</v>
      </c>
    </row>
    <row r="7" spans="1:7" ht="20.100000000000001" customHeight="1" x14ac:dyDescent="0.2">
      <c r="A7" s="5">
        <v>6</v>
      </c>
      <c r="B7" s="31">
        <v>1</v>
      </c>
      <c r="C7" s="32" t="s">
        <v>19</v>
      </c>
      <c r="D7" s="32" t="s">
        <v>20</v>
      </c>
      <c r="E7" s="33">
        <v>1983</v>
      </c>
      <c r="F7" s="33" t="s">
        <v>78</v>
      </c>
      <c r="G7" s="35">
        <v>5.1620370370370372E-2</v>
      </c>
    </row>
  </sheetData>
  <sortState ref="B2:G29">
    <sortCondition ref="G2:G29"/>
  </sortState>
  <phoneticPr fontId="0" type="noConversion"/>
  <conditionalFormatting sqref="B2:B7">
    <cfRule type="duplicateValues" dxfId="8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- MÁCHA LAKE CROSS
2. ROČNÍK, 21. 4. 2018, kategorie MUŽI A</oddHeader>
    <oddFooter>&amp;Chttp://atletika-doksy.cz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workbookViewId="0">
      <selection activeCell="D15" sqref="D15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5" bestFit="1" customWidth="1"/>
    <col min="6" max="6" width="9.85546875" customWidth="1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13" customFormat="1" ht="20.100000000000001" customHeight="1" x14ac:dyDescent="0.2">
      <c r="A2" s="7">
        <v>1</v>
      </c>
      <c r="B2" s="47">
        <v>36</v>
      </c>
      <c r="C2" s="39" t="s">
        <v>66</v>
      </c>
      <c r="D2" s="39" t="s">
        <v>67</v>
      </c>
      <c r="E2" s="40">
        <v>1973</v>
      </c>
      <c r="F2" s="50" t="s">
        <v>75</v>
      </c>
      <c r="G2" s="41">
        <v>3.953703703703703E-2</v>
      </c>
    </row>
    <row r="3" spans="1:7" s="13" customFormat="1" ht="20.100000000000001" customHeight="1" x14ac:dyDescent="0.2">
      <c r="A3" s="7">
        <v>2</v>
      </c>
      <c r="B3" s="48">
        <v>25</v>
      </c>
      <c r="C3" s="42" t="s">
        <v>55</v>
      </c>
      <c r="D3" s="42" t="s">
        <v>56</v>
      </c>
      <c r="E3" s="43">
        <v>1977</v>
      </c>
      <c r="F3" s="45" t="s">
        <v>75</v>
      </c>
      <c r="G3" s="44">
        <v>4.1678240740740745E-2</v>
      </c>
    </row>
    <row r="4" spans="1:7" s="13" customFormat="1" ht="20.100000000000001" customHeight="1" x14ac:dyDescent="0.2">
      <c r="A4" s="7">
        <v>3</v>
      </c>
      <c r="B4" s="47">
        <v>34</v>
      </c>
      <c r="C4" s="39" t="s">
        <v>12</v>
      </c>
      <c r="D4" s="39" t="s">
        <v>7</v>
      </c>
      <c r="E4" s="40">
        <v>1970</v>
      </c>
      <c r="F4" s="50" t="s">
        <v>75</v>
      </c>
      <c r="G4" s="41">
        <v>4.3842592592592593E-2</v>
      </c>
    </row>
    <row r="5" spans="1:7" ht="20.100000000000001" customHeight="1" x14ac:dyDescent="0.2">
      <c r="A5" s="11">
        <v>4</v>
      </c>
      <c r="B5" s="31">
        <v>4</v>
      </c>
      <c r="C5" s="36" t="s">
        <v>36</v>
      </c>
      <c r="D5" s="36" t="s">
        <v>22</v>
      </c>
      <c r="E5" s="37">
        <v>1974</v>
      </c>
      <c r="F5" s="37" t="s">
        <v>75</v>
      </c>
      <c r="G5" s="35">
        <v>4.6273148148148147E-2</v>
      </c>
    </row>
    <row r="6" spans="1:7" ht="20.100000000000001" customHeight="1" x14ac:dyDescent="0.2">
      <c r="A6" s="11">
        <v>5</v>
      </c>
      <c r="B6" s="27">
        <v>11</v>
      </c>
      <c r="C6" s="57" t="s">
        <v>30</v>
      </c>
      <c r="D6" s="28" t="s">
        <v>25</v>
      </c>
      <c r="E6" s="29">
        <v>1976</v>
      </c>
      <c r="F6" s="64" t="s">
        <v>75</v>
      </c>
      <c r="G6" s="30">
        <v>4.7685185185185185E-2</v>
      </c>
    </row>
    <row r="7" spans="1:7" ht="20.100000000000001" customHeight="1" x14ac:dyDescent="0.2">
      <c r="A7" s="11">
        <v>6</v>
      </c>
      <c r="B7" s="31">
        <v>9</v>
      </c>
      <c r="C7" s="32" t="s">
        <v>32</v>
      </c>
      <c r="D7" s="32" t="s">
        <v>25</v>
      </c>
      <c r="E7" s="33">
        <v>1977</v>
      </c>
      <c r="F7" s="34" t="s">
        <v>75</v>
      </c>
      <c r="G7" s="35">
        <v>4.8333333333333332E-2</v>
      </c>
    </row>
    <row r="8" spans="1:7" ht="20.100000000000001" customHeight="1" x14ac:dyDescent="0.2">
      <c r="A8" s="11">
        <v>7</v>
      </c>
      <c r="B8" s="27">
        <v>29</v>
      </c>
      <c r="C8" s="28" t="s">
        <v>61</v>
      </c>
      <c r="D8" s="28" t="s">
        <v>62</v>
      </c>
      <c r="E8" s="29">
        <v>1973</v>
      </c>
      <c r="F8" s="64" t="s">
        <v>75</v>
      </c>
      <c r="G8" s="30">
        <v>4.8587962962962965E-2</v>
      </c>
    </row>
    <row r="9" spans="1:7" ht="19.5" customHeight="1" x14ac:dyDescent="0.2">
      <c r="A9" s="11">
        <v>8</v>
      </c>
      <c r="B9" s="31">
        <v>24</v>
      </c>
      <c r="C9" s="32" t="s">
        <v>53</v>
      </c>
      <c r="D9" s="32" t="s">
        <v>54</v>
      </c>
      <c r="E9" s="33">
        <v>1974</v>
      </c>
      <c r="F9" s="37" t="s">
        <v>75</v>
      </c>
      <c r="G9" s="35">
        <v>5.2060185185185182E-2</v>
      </c>
    </row>
    <row r="10" spans="1:7" ht="19.5" customHeight="1" x14ac:dyDescent="0.2">
      <c r="A10" s="11">
        <v>9</v>
      </c>
      <c r="B10" s="27">
        <v>28</v>
      </c>
      <c r="C10" s="28" t="s">
        <v>60</v>
      </c>
      <c r="D10" s="28" t="s">
        <v>10</v>
      </c>
      <c r="E10" s="29">
        <v>1977</v>
      </c>
      <c r="F10" s="64" t="s">
        <v>75</v>
      </c>
      <c r="G10" s="30">
        <v>5.2916666666666667E-2</v>
      </c>
    </row>
    <row r="11" spans="1:7" ht="19.5" customHeight="1" x14ac:dyDescent="0.2">
      <c r="A11" s="11">
        <v>10</v>
      </c>
      <c r="B11" s="31">
        <v>5</v>
      </c>
      <c r="C11" s="36" t="s">
        <v>17</v>
      </c>
      <c r="D11" s="36" t="s">
        <v>14</v>
      </c>
      <c r="E11" s="37">
        <v>1974</v>
      </c>
      <c r="F11" s="37" t="s">
        <v>75</v>
      </c>
      <c r="G11" s="35">
        <v>6.025462962962963E-2</v>
      </c>
    </row>
    <row r="12" spans="1:7" ht="19.5" customHeight="1" x14ac:dyDescent="0.2">
      <c r="A12" s="11">
        <v>11</v>
      </c>
      <c r="B12" s="58">
        <v>17</v>
      </c>
      <c r="C12" s="59" t="s">
        <v>43</v>
      </c>
      <c r="D12" s="59" t="s">
        <v>44</v>
      </c>
      <c r="E12" s="60">
        <v>1972</v>
      </c>
      <c r="F12" s="64" t="s">
        <v>75</v>
      </c>
      <c r="G12" s="62">
        <v>6.7372685185185188E-2</v>
      </c>
    </row>
    <row r="13" spans="1:7" ht="19.5" customHeight="1" x14ac:dyDescent="0.2">
      <c r="A13" s="11">
        <v>12</v>
      </c>
      <c r="B13" s="31">
        <v>37</v>
      </c>
      <c r="C13" s="32" t="s">
        <v>68</v>
      </c>
      <c r="D13" s="32" t="s">
        <v>7</v>
      </c>
      <c r="E13" s="33">
        <v>1972</v>
      </c>
      <c r="F13" s="37" t="s">
        <v>75</v>
      </c>
      <c r="G13" s="35">
        <v>7.9097222222222222E-2</v>
      </c>
    </row>
  </sheetData>
  <sortState ref="B2:G23">
    <sortCondition ref="G2:G23"/>
  </sortState>
  <phoneticPr fontId="0" type="noConversion"/>
  <conditionalFormatting sqref="B2:B13">
    <cfRule type="duplicateValues" dxfId="7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- MÁCHA LAKE CROSS 
2. ROČNÍK, 21. 4. 2018, MUŽI B</oddHeader>
    <oddFooter>&amp;Chttp://atletika-doksy.cz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workbookViewId="0">
      <selection activeCell="F14" sqref="F14"/>
    </sheetView>
  </sheetViews>
  <sheetFormatPr defaultRowHeight="12.75" x14ac:dyDescent="0.2"/>
  <cols>
    <col min="1" max="1" width="9.140625" style="4"/>
    <col min="2" max="2" width="10.7109375" customWidth="1"/>
    <col min="3" max="3" width="23.85546875" customWidth="1"/>
    <col min="4" max="4" width="25" bestFit="1" customWidth="1"/>
    <col min="6" max="6" width="12.7109375" customWidth="1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13" customFormat="1" ht="20.100000000000001" customHeight="1" x14ac:dyDescent="0.2">
      <c r="A2" s="7">
        <v>1</v>
      </c>
      <c r="B2" s="47">
        <v>6</v>
      </c>
      <c r="C2" s="49" t="s">
        <v>35</v>
      </c>
      <c r="D2" s="65" t="s">
        <v>24</v>
      </c>
      <c r="E2" s="50">
        <v>1965</v>
      </c>
      <c r="F2" s="51" t="s">
        <v>74</v>
      </c>
      <c r="G2" s="41">
        <v>3.9224537037037037E-2</v>
      </c>
    </row>
    <row r="3" spans="1:7" s="13" customFormat="1" ht="20.100000000000001" customHeight="1" x14ac:dyDescent="0.2">
      <c r="A3" s="7">
        <v>2</v>
      </c>
      <c r="B3" s="48">
        <v>8</v>
      </c>
      <c r="C3" s="42" t="s">
        <v>33</v>
      </c>
      <c r="D3" s="42" t="s">
        <v>13</v>
      </c>
      <c r="E3" s="43">
        <v>1960</v>
      </c>
      <c r="F3" s="43" t="s">
        <v>74</v>
      </c>
      <c r="G3" s="44">
        <v>4.5393518518518521E-2</v>
      </c>
    </row>
    <row r="4" spans="1:7" s="13" customFormat="1" ht="20.100000000000001" customHeight="1" x14ac:dyDescent="0.2">
      <c r="A4" s="7">
        <v>3</v>
      </c>
      <c r="B4" s="47">
        <v>21</v>
      </c>
      <c r="C4" s="39" t="s">
        <v>81</v>
      </c>
      <c r="D4" s="49" t="s">
        <v>50</v>
      </c>
      <c r="E4" s="50">
        <v>1959</v>
      </c>
      <c r="F4" s="51" t="s">
        <v>74</v>
      </c>
      <c r="G4" s="41">
        <v>4.8773148148148149E-2</v>
      </c>
    </row>
    <row r="5" spans="1:7" s="6" customFormat="1" ht="20.100000000000001" customHeight="1" x14ac:dyDescent="0.2">
      <c r="A5" s="11">
        <v>4</v>
      </c>
      <c r="B5" s="31">
        <v>32</v>
      </c>
      <c r="C5" s="36" t="s">
        <v>64</v>
      </c>
      <c r="D5" s="36" t="s">
        <v>65</v>
      </c>
      <c r="E5" s="37">
        <v>1963</v>
      </c>
      <c r="F5" s="37" t="s">
        <v>74</v>
      </c>
      <c r="G5" s="35">
        <v>4.9988425925925922E-2</v>
      </c>
    </row>
    <row r="6" spans="1:7" ht="19.5" customHeight="1" x14ac:dyDescent="0.2">
      <c r="A6" s="5">
        <v>5</v>
      </c>
      <c r="B6" s="27">
        <v>18</v>
      </c>
      <c r="C6" s="28" t="s">
        <v>45</v>
      </c>
      <c r="D6" s="59" t="s">
        <v>44</v>
      </c>
      <c r="E6" s="60">
        <v>1960</v>
      </c>
      <c r="F6" s="29" t="s">
        <v>74</v>
      </c>
      <c r="G6" s="62">
        <v>6.9930555555555551E-2</v>
      </c>
    </row>
    <row r="7" spans="1:7" ht="19.5" customHeight="1" x14ac:dyDescent="0.2">
      <c r="A7" s="5">
        <v>6</v>
      </c>
      <c r="B7" s="31">
        <v>10</v>
      </c>
      <c r="C7" s="32" t="s">
        <v>31</v>
      </c>
      <c r="D7" s="32" t="s">
        <v>25</v>
      </c>
      <c r="E7" s="33">
        <v>1961</v>
      </c>
      <c r="F7" s="33" t="s">
        <v>74</v>
      </c>
      <c r="G7" s="35" t="s">
        <v>80</v>
      </c>
    </row>
  </sheetData>
  <sortState ref="B2:G18">
    <sortCondition ref="G2:G18"/>
  </sortState>
  <phoneticPr fontId="0" type="noConversion"/>
  <conditionalFormatting sqref="B2:B7">
    <cfRule type="duplicateValues" dxfId="6" priority="1"/>
  </conditionalFormatting>
  <hyperlinks>
    <hyperlink ref="D2" r:id="rId1" xr:uid="{B06B7D40-6E68-406C-BE2C-11764AE9A3A1}"/>
  </hyperlinks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2"/>
  <headerFooter alignWithMargins="0">
    <oddHeader>&amp;C&amp;"Arial CE,Tučné"&amp;16HELLER MÁCHA LAKE CROSS
2. ROČNÍK, 21. 4. 2018, MUŽI C</oddHeader>
    <oddFooter>&amp;Chttp://atletika-doksy.cz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workbookViewId="0">
      <selection sqref="A1:G1048576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4.140625" bestFit="1" customWidth="1"/>
    <col min="6" max="6" width="11.5703125" customWidth="1"/>
  </cols>
  <sheetData>
    <row r="1" spans="1:8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8" s="8" customFormat="1" ht="20.100000000000001" customHeight="1" x14ac:dyDescent="0.2">
      <c r="A2" s="7">
        <v>1</v>
      </c>
      <c r="B2" s="47">
        <v>7</v>
      </c>
      <c r="C2" s="39" t="s">
        <v>34</v>
      </c>
      <c r="D2" s="39" t="s">
        <v>23</v>
      </c>
      <c r="E2" s="40">
        <v>1955</v>
      </c>
      <c r="F2" s="46" t="s">
        <v>72</v>
      </c>
      <c r="G2" s="41">
        <v>4.1319444444444443E-2</v>
      </c>
      <c r="H2" s="9"/>
    </row>
    <row r="3" spans="1:8" s="10" customFormat="1" ht="20.100000000000001" customHeight="1" x14ac:dyDescent="0.2">
      <c r="A3" s="7">
        <v>2</v>
      </c>
      <c r="B3" s="48">
        <v>30</v>
      </c>
      <c r="C3" s="42" t="s">
        <v>63</v>
      </c>
      <c r="D3" s="42" t="s">
        <v>7</v>
      </c>
      <c r="E3" s="43">
        <v>1952</v>
      </c>
      <c r="F3" s="45" t="s">
        <v>72</v>
      </c>
      <c r="G3" s="44">
        <v>6.1759259259259257E-2</v>
      </c>
    </row>
    <row r="4" spans="1:8" s="10" customFormat="1" ht="20.100000000000001" customHeight="1" x14ac:dyDescent="0.2">
      <c r="A4" s="7">
        <v>3</v>
      </c>
      <c r="B4" s="66">
        <v>39</v>
      </c>
      <c r="C4" s="67" t="s">
        <v>18</v>
      </c>
      <c r="D4" s="67" t="s">
        <v>70</v>
      </c>
      <c r="E4" s="68">
        <v>1951</v>
      </c>
      <c r="F4" s="40" t="s">
        <v>72</v>
      </c>
      <c r="G4" s="69">
        <v>6.2928240740740743E-2</v>
      </c>
    </row>
    <row r="5" spans="1:8" ht="19.5" customHeight="1" x14ac:dyDescent="0.2">
      <c r="A5" s="5">
        <v>4</v>
      </c>
      <c r="B5" s="31">
        <v>27</v>
      </c>
      <c r="C5" s="32" t="s">
        <v>59</v>
      </c>
      <c r="D5" s="32" t="s">
        <v>25</v>
      </c>
      <c r="E5" s="33">
        <v>1955</v>
      </c>
      <c r="F5" s="33" t="s">
        <v>72</v>
      </c>
      <c r="G5" s="35">
        <v>6.324074074074075E-2</v>
      </c>
    </row>
  </sheetData>
  <sortState ref="B2:G9">
    <sortCondition ref="G2:G9"/>
  </sortState>
  <phoneticPr fontId="0" type="noConversion"/>
  <conditionalFormatting sqref="B2:B5">
    <cfRule type="duplicateValues" dxfId="5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MÁCHA LAKE CROSS
2. ROČNÍK, 21. 4. 2018, MUŽI D</oddHeader>
    <oddFooter>&amp;Chttp://atletika.doksy.com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DFD1-3D50-4B79-856F-171F4C542E4D}">
  <dimension ref="A1:G3"/>
  <sheetViews>
    <sheetView workbookViewId="0">
      <selection activeCell="D17" sqref="D17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4.140625" bestFit="1" customWidth="1"/>
    <col min="6" max="6" width="11.5703125" customWidth="1"/>
  </cols>
  <sheetData>
    <row r="1" spans="1:7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9" customFormat="1" ht="19.5" customHeight="1" x14ac:dyDescent="0.2">
      <c r="A2" s="7">
        <v>1</v>
      </c>
      <c r="B2" s="47">
        <v>26</v>
      </c>
      <c r="C2" s="39" t="s">
        <v>57</v>
      </c>
      <c r="D2" s="39" t="s">
        <v>58</v>
      </c>
      <c r="E2" s="40">
        <v>1948</v>
      </c>
      <c r="F2" s="40" t="s">
        <v>71</v>
      </c>
      <c r="G2" s="41">
        <v>5.3043981481481484E-2</v>
      </c>
    </row>
    <row r="3" spans="1:7" s="9" customFormat="1" ht="19.5" customHeight="1" x14ac:dyDescent="0.2">
      <c r="A3" s="7">
        <v>2</v>
      </c>
      <c r="B3" s="48">
        <v>12</v>
      </c>
      <c r="C3" s="42" t="s">
        <v>29</v>
      </c>
      <c r="D3" s="42" t="s">
        <v>26</v>
      </c>
      <c r="E3" s="43">
        <v>1942</v>
      </c>
      <c r="F3" s="52" t="s">
        <v>71</v>
      </c>
      <c r="G3" s="44">
        <v>5.3275462962962962E-2</v>
      </c>
    </row>
  </sheetData>
  <conditionalFormatting sqref="B2:B3">
    <cfRule type="duplicateValues" dxfId="4" priority="1"/>
  </conditionalFormatting>
  <pageMargins left="0.39370078740157483" right="0.39370078740157483" top="1.5748031496062993" bottom="0.78740157480314965" header="0.31496062992125984" footer="0.31496062992125984"/>
  <pageSetup paperSize="9" scale="95" orientation="portrait" horizontalDpi="1200" verticalDpi="1200" r:id="rId1"/>
  <headerFooter>
    <oddHeader>&amp;C&amp;"Arial CE,Tučné"&amp;16HELLER MÁCHA LAKE CROSS
2. ROČNÍK, 21. 4. 2018, MUŽI D</oddHeader>
    <oddFooter>&amp;Chttp://atletika-doksy.cz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workbookViewId="0">
      <selection activeCell="F22" sqref="F22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7.140625" customWidth="1"/>
    <col min="6" max="6" width="10" bestFit="1" customWidth="1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9" customFormat="1" ht="22.5" customHeight="1" x14ac:dyDescent="0.2">
      <c r="A2" s="7">
        <v>1</v>
      </c>
      <c r="B2" s="47">
        <v>15</v>
      </c>
      <c r="C2" s="39" t="s">
        <v>40</v>
      </c>
      <c r="D2" s="39" t="s">
        <v>7</v>
      </c>
      <c r="E2" s="40">
        <v>1991</v>
      </c>
      <c r="F2" s="40" t="s">
        <v>79</v>
      </c>
      <c r="G2" s="41">
        <v>6.1435185185185183E-2</v>
      </c>
    </row>
    <row r="3" spans="1:7" ht="20.100000000000001" customHeight="1" x14ac:dyDescent="0.2"/>
    <row r="4" spans="1:7" ht="20.100000000000001" customHeight="1" x14ac:dyDescent="0.2"/>
  </sheetData>
  <sortState ref="B2:G7">
    <sortCondition ref="G2:G7"/>
  </sortState>
  <phoneticPr fontId="0" type="noConversion"/>
  <conditionalFormatting sqref="B2">
    <cfRule type="duplicateValues" dxfId="3" priority="1"/>
  </conditionalFormatting>
  <printOptions horizontalCentered="1"/>
  <pageMargins left="0.19685039370078741" right="0.19685039370078741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MÁCHA LAKE CROSS
2. ROČNÍK, 21. 4. 2018, ŽENY A</oddHeader>
    <oddFooter>&amp;Chttp://atletika-doksy.cz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"/>
  <sheetViews>
    <sheetView workbookViewId="0">
      <selection activeCell="G21" sqref="G21"/>
    </sheetView>
  </sheetViews>
  <sheetFormatPr defaultRowHeight="12.75" x14ac:dyDescent="0.2"/>
  <cols>
    <col min="1" max="1" width="9.140625" style="4"/>
    <col min="2" max="2" width="10.7109375" style="6" customWidth="1"/>
    <col min="3" max="3" width="26.7109375" style="6" customWidth="1"/>
    <col min="4" max="4" width="23" style="6" customWidth="1"/>
    <col min="5" max="5" width="9.140625" style="6"/>
    <col min="6" max="6" width="10" style="6" bestFit="1" customWidth="1"/>
    <col min="7" max="16384" width="9.140625" style="6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13" customFormat="1" ht="20.100000000000001" customHeight="1" x14ac:dyDescent="0.2">
      <c r="A2" s="7">
        <v>1</v>
      </c>
      <c r="B2" s="47">
        <v>31</v>
      </c>
      <c r="C2" s="39" t="s">
        <v>15</v>
      </c>
      <c r="D2" s="39" t="s">
        <v>25</v>
      </c>
      <c r="E2" s="40">
        <v>1978</v>
      </c>
      <c r="F2" s="50" t="s">
        <v>73</v>
      </c>
      <c r="G2" s="41">
        <v>4.3692129629629629E-2</v>
      </c>
    </row>
    <row r="3" spans="1:7" s="9" customFormat="1" ht="20.100000000000001" customHeight="1" x14ac:dyDescent="0.2">
      <c r="A3" s="7">
        <v>2</v>
      </c>
      <c r="B3" s="48">
        <v>3</v>
      </c>
      <c r="C3" s="42" t="s">
        <v>37</v>
      </c>
      <c r="D3" s="42"/>
      <c r="E3" s="43">
        <v>1983</v>
      </c>
      <c r="F3" s="43" t="s">
        <v>73</v>
      </c>
      <c r="G3" s="44">
        <v>4.821759259259259E-2</v>
      </c>
    </row>
    <row r="4" spans="1:7" s="9" customFormat="1" ht="20.100000000000001" customHeight="1" x14ac:dyDescent="0.2">
      <c r="A4" s="7">
        <v>3</v>
      </c>
      <c r="B4" s="47">
        <v>2</v>
      </c>
      <c r="C4" s="39" t="s">
        <v>38</v>
      </c>
      <c r="D4" s="39" t="s">
        <v>21</v>
      </c>
      <c r="E4" s="40">
        <v>1971</v>
      </c>
      <c r="F4" s="40" t="s">
        <v>73</v>
      </c>
      <c r="G4" s="41">
        <v>5.2916666666666667E-2</v>
      </c>
    </row>
    <row r="5" spans="1:7" ht="20.100000000000001" customHeight="1" x14ac:dyDescent="0.2">
      <c r="A5" s="11">
        <v>4</v>
      </c>
      <c r="B5" s="31">
        <v>33</v>
      </c>
      <c r="C5" s="32" t="s">
        <v>9</v>
      </c>
      <c r="D5" s="32" t="s">
        <v>7</v>
      </c>
      <c r="E5" s="33">
        <v>1976</v>
      </c>
      <c r="F5" s="37" t="s">
        <v>73</v>
      </c>
      <c r="G5" s="35">
        <v>5.7349537037037039E-2</v>
      </c>
    </row>
    <row r="6" spans="1:7" ht="20.100000000000001" customHeight="1" x14ac:dyDescent="0.2">
      <c r="A6" s="11">
        <v>5</v>
      </c>
      <c r="B6" s="27">
        <v>19</v>
      </c>
      <c r="C6" s="28" t="s">
        <v>46</v>
      </c>
      <c r="D6" s="28" t="s">
        <v>47</v>
      </c>
      <c r="E6" s="29">
        <v>1956</v>
      </c>
      <c r="F6" s="38" t="s">
        <v>73</v>
      </c>
      <c r="G6" s="30">
        <v>5.7534722222222223E-2</v>
      </c>
    </row>
    <row r="7" spans="1:7" ht="20.100000000000001" customHeight="1" x14ac:dyDescent="0.2">
      <c r="A7" s="11">
        <v>6</v>
      </c>
      <c r="B7" s="31">
        <v>16</v>
      </c>
      <c r="C7" s="32" t="s">
        <v>41</v>
      </c>
      <c r="D7" s="32" t="s">
        <v>42</v>
      </c>
      <c r="E7" s="33">
        <v>1974</v>
      </c>
      <c r="F7" s="37" t="s">
        <v>73</v>
      </c>
      <c r="G7" s="35">
        <v>6.7384259259259269E-2</v>
      </c>
    </row>
  </sheetData>
  <sortState ref="B2:G9">
    <sortCondition ref="G2:G9"/>
  </sortState>
  <phoneticPr fontId="0" type="noConversion"/>
  <conditionalFormatting sqref="B2:B7">
    <cfRule type="duplicateValues" dxfId="2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MÁCHA LAKE CROSS
2. ROČNÍK, 21. 4. 2018, ŽENY B</oddHeader>
    <oddFooter>&amp;Chttp://atletika-doksy.cz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"/>
  <sheetViews>
    <sheetView workbookViewId="0">
      <selection activeCell="F2" sqref="F2"/>
    </sheetView>
  </sheetViews>
  <sheetFormatPr defaultRowHeight="12.75" x14ac:dyDescent="0.2"/>
  <cols>
    <col min="1" max="1" width="9.140625" style="4"/>
    <col min="2" max="2" width="10.7109375" customWidth="1"/>
    <col min="3" max="3" width="26.7109375" customWidth="1"/>
    <col min="4" max="4" width="23" customWidth="1"/>
    <col min="6" max="6" width="12.85546875" customWidth="1"/>
  </cols>
  <sheetData>
    <row r="1" spans="1:7" s="1" customFormat="1" ht="25.5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s="13" customFormat="1" ht="20.100000000000001" customHeight="1" x14ac:dyDescent="0.2">
      <c r="A2" s="7">
        <v>1</v>
      </c>
      <c r="B2" s="47">
        <v>14</v>
      </c>
      <c r="C2" s="39" t="s">
        <v>39</v>
      </c>
      <c r="D2" s="39" t="s">
        <v>7</v>
      </c>
      <c r="E2" s="40">
        <v>2007</v>
      </c>
      <c r="F2" s="51" t="s">
        <v>77</v>
      </c>
      <c r="G2" s="41">
        <v>6.1435185185185183E-2</v>
      </c>
    </row>
  </sheetData>
  <phoneticPr fontId="0" type="noConversion"/>
  <conditionalFormatting sqref="B2">
    <cfRule type="duplicateValues" dxfId="1" priority="1"/>
  </conditionalFormatting>
  <printOptions horizontalCentered="1"/>
  <pageMargins left="0.39370078740157483" right="0.39370078740157483" top="1.5748031496062993" bottom="0.39370078740157483" header="0.51181102362204722" footer="0.51181102362204722"/>
  <pageSetup paperSize="9" scale="95" orientation="portrait" horizontalDpi="4294967293" verticalDpi="4294967293" r:id="rId1"/>
  <headerFooter alignWithMargins="0">
    <oddHeader>&amp;C&amp;"Arial CE,Tučné"&amp;16HELLER MÁCHA LAKE CROSS
2. ROČNÍK, 21. 4. 2018, DOROSTENCI</oddHeader>
    <oddFooter>&amp;Chttp://atletika-doksy.cz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výsledky</vt:lpstr>
      <vt:lpstr>M A</vt:lpstr>
      <vt:lpstr>M B</vt:lpstr>
      <vt:lpstr>M C</vt:lpstr>
      <vt:lpstr>M D</vt:lpstr>
      <vt:lpstr>M E</vt:lpstr>
      <vt:lpstr>Ž A</vt:lpstr>
      <vt:lpstr>Ž B</vt:lpstr>
      <vt:lpstr>dorostenci</vt:lpstr>
      <vt:lpstr>dorostenky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Novákovi</dc:creator>
  <cp:lastModifiedBy>EHD</cp:lastModifiedBy>
  <cp:lastPrinted>2018-04-21T13:14:21Z</cp:lastPrinted>
  <dcterms:created xsi:type="dcterms:W3CDTF">2004-11-30T21:04:34Z</dcterms:created>
  <dcterms:modified xsi:type="dcterms:W3CDTF">2018-04-21T13:15:39Z</dcterms:modified>
</cp:coreProperties>
</file>