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EHD\Documents\atletika\2019\bomj2019\"/>
    </mc:Choice>
  </mc:AlternateContent>
  <xr:revisionPtr revIDLastSave="0" documentId="13_ncr:1_{185B9839-E5B7-405F-978A-A326F2ECAE87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pro tisk" sheetId="20" r:id="rId1"/>
    <sheet name="prezentace" sheetId="1" r:id="rId2"/>
    <sheet name="rodinny_beh" sheetId="23" r:id="rId3"/>
    <sheet name="M A" sheetId="16" r:id="rId4"/>
    <sheet name="M B" sheetId="15" r:id="rId5"/>
    <sheet name="M C" sheetId="14" r:id="rId6"/>
    <sheet name="M D" sheetId="13" r:id="rId7"/>
    <sheet name="M E" sheetId="10" r:id="rId8"/>
    <sheet name="M F" sheetId="22" r:id="rId9"/>
    <sheet name="Ž A" sheetId="8" r:id="rId10"/>
    <sheet name="Ž B" sheetId="7" r:id="rId11"/>
  </sheets>
  <definedNames>
    <definedName name="_xlnm._FilterDatabase" localSheetId="1" hidden="1">prezentace!$A$1:$I$80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1" i="15" l="1"/>
  <c r="A22" i="15" s="1"/>
  <c r="A23" i="15" s="1"/>
  <c r="A24" i="15" s="1"/>
  <c r="A25" i="15" s="1"/>
  <c r="A26" i="15" s="1"/>
  <c r="A27" i="15" s="1"/>
  <c r="A28" i="15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3" i="1"/>
  <c r="A87" i="20" l="1"/>
  <c r="A88" i="20" s="1"/>
  <c r="A89" i="20" s="1"/>
  <c r="A90" i="20" s="1"/>
  <c r="A57" i="20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24" i="20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" i="14"/>
  <c r="A4" i="14" s="1"/>
  <c r="A5" i="14" s="1"/>
  <c r="A6" i="14" s="1"/>
  <c r="A7" i="14" s="1"/>
  <c r="A8" i="14" s="1"/>
  <c r="A9" i="14" s="1"/>
  <c r="A10" i="14" s="1"/>
  <c r="A3" i="15" l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91" i="20"/>
  <c r="A92" i="20" s="1"/>
  <c r="A93" i="20" s="1"/>
  <c r="A94" i="20" s="1"/>
</calcChain>
</file>

<file path=xl/sharedStrings.xml><?xml version="1.0" encoding="utf-8"?>
<sst xmlns="http://schemas.openxmlformats.org/spreadsheetml/2006/main" count="924" uniqueCount="193">
  <si>
    <t>Startovní číslo</t>
  </si>
  <si>
    <t>Příjmení a jméno</t>
  </si>
  <si>
    <t>Oddíl</t>
  </si>
  <si>
    <t>Ročník</t>
  </si>
  <si>
    <t>Čas</t>
  </si>
  <si>
    <t>Kategorie</t>
  </si>
  <si>
    <t>Pořadí</t>
  </si>
  <si>
    <t>BĚH OKOLO MÁCHOVA JEZERA na 15 km</t>
  </si>
  <si>
    <t>KATEGORIE A - muži do 39 let</t>
  </si>
  <si>
    <t>KATEGORIE B - muži od 40 do 49 let</t>
  </si>
  <si>
    <t>KATEGORIE C - muži od 50 do 59 let</t>
  </si>
  <si>
    <t>KATEGORIE D - muži od 60 do 69 let</t>
  </si>
  <si>
    <t>KATEGORIE E - muži od 70 do 79 let</t>
  </si>
  <si>
    <t>KATEGORIE ŽA - ženy do 34 let</t>
  </si>
  <si>
    <t>KATEGORIE ŽB - ženy nad 35 let</t>
  </si>
  <si>
    <t>Za organizátory:</t>
  </si>
  <si>
    <t>Ředitel závodu:</t>
  </si>
  <si>
    <t>Výsledkový servis:</t>
  </si>
  <si>
    <t>Jana Nováková</t>
  </si>
  <si>
    <t>Jaroslav Novák</t>
  </si>
  <si>
    <t>AC Česká Lípa</t>
  </si>
  <si>
    <t>Doksy</t>
  </si>
  <si>
    <t>Nováková Pavla</t>
  </si>
  <si>
    <t>Šrachta Vladimír</t>
  </si>
  <si>
    <t>Předseda organizačního výboru:</t>
  </si>
  <si>
    <t>Švancara Vít</t>
  </si>
  <si>
    <t>Ž/M</t>
  </si>
  <si>
    <t>SCMT Liberec</t>
  </si>
  <si>
    <t>Šroufek Václav</t>
  </si>
  <si>
    <t>Souhrada Pavel</t>
  </si>
  <si>
    <t>Jantsch Vítězslav</t>
  </si>
  <si>
    <t>KATEGORIE F - muži 80 let a starší - 12,5 km</t>
  </si>
  <si>
    <t>MĚSTO DOKSY</t>
  </si>
  <si>
    <t>ELEVEN RUN TEAM</t>
  </si>
  <si>
    <t>Prokůpek Luděk</t>
  </si>
  <si>
    <t>Doleček František</t>
  </si>
  <si>
    <t>Atletika Stará Boleslav</t>
  </si>
  <si>
    <t>Jelínek Jiří</t>
  </si>
  <si>
    <t>Vrchlabí</t>
  </si>
  <si>
    <t>Fraňková Alexandra</t>
  </si>
  <si>
    <t>Bufka Zdeněk</t>
  </si>
  <si>
    <t>Šťastný Tomáš</t>
  </si>
  <si>
    <t>OK Doksy</t>
  </si>
  <si>
    <t>Staré Splavy</t>
  </si>
  <si>
    <t>Ústí nad Labem</t>
  </si>
  <si>
    <t>ženy A</t>
  </si>
  <si>
    <t>ženy B</t>
  </si>
  <si>
    <t>muži F</t>
  </si>
  <si>
    <t>muži E</t>
  </si>
  <si>
    <t>muži D</t>
  </si>
  <si>
    <t>muži C</t>
  </si>
  <si>
    <t>muži B</t>
  </si>
  <si>
    <t>muži A</t>
  </si>
  <si>
    <t>St.č.</t>
  </si>
  <si>
    <t>Třešňák Tomáš</t>
  </si>
  <si>
    <t>Jadrníček Tomáš</t>
  </si>
  <si>
    <t>Folbrecht Hynek</t>
  </si>
  <si>
    <t>Nový Bor</t>
  </si>
  <si>
    <t>HOROGURU</t>
  </si>
  <si>
    <t>DNS</t>
  </si>
  <si>
    <t>Šulcová Jitka</t>
  </si>
  <si>
    <t>Maraton klub Kladno</t>
  </si>
  <si>
    <t>Bartoníček Petr</t>
  </si>
  <si>
    <t>Procházka Josef</t>
  </si>
  <si>
    <t>Rozsypal Vladislav</t>
  </si>
  <si>
    <t>Děčín</t>
  </si>
  <si>
    <t>Most</t>
  </si>
  <si>
    <t>STS Chvojkovice Brod</t>
  </si>
  <si>
    <t>Procházková Lenka</t>
  </si>
  <si>
    <t>rodinný běh</t>
  </si>
  <si>
    <t>účet</t>
  </si>
  <si>
    <t>Šimůnek Jaromír</t>
  </si>
  <si>
    <t>KV Klíč</t>
  </si>
  <si>
    <t>Glier Miroslav</t>
  </si>
  <si>
    <t>Václavík Petr</t>
  </si>
  <si>
    <t>Ralsko 696</t>
  </si>
  <si>
    <t>zdarma</t>
  </si>
  <si>
    <t>Koravský Roman</t>
  </si>
  <si>
    <t>Kovář Michal</t>
  </si>
  <si>
    <t>Boháček Karel</t>
  </si>
  <si>
    <t>ASK Lovosice</t>
  </si>
  <si>
    <t>Dogaru Vasil</t>
  </si>
  <si>
    <t>Jíra Jaroslav</t>
  </si>
  <si>
    <t>Podlipná Veronika</t>
  </si>
  <si>
    <t>Černý Jaroslav</t>
  </si>
  <si>
    <t>Česká Lípa</t>
  </si>
  <si>
    <t>Jablonec nad Nisou</t>
  </si>
  <si>
    <t>Karko Jan</t>
  </si>
  <si>
    <t>Máša David</t>
  </si>
  <si>
    <t>Albrechtice</t>
  </si>
  <si>
    <t>Šroufková Štěpánka</t>
  </si>
  <si>
    <t>Kašparec Petr</t>
  </si>
  <si>
    <t>zdarmad</t>
  </si>
  <si>
    <t>Leurich Tomáš</t>
  </si>
  <si>
    <t>RODINNÝ BĚH - 2,7 km</t>
  </si>
  <si>
    <t>Brabec Tomáš</t>
  </si>
  <si>
    <t>KV Klíč Cvikov</t>
  </si>
  <si>
    <t>LASVIT AJETO RUNNING TEAM</t>
  </si>
  <si>
    <t>Jaroslav Bígl</t>
  </si>
  <si>
    <t>Ženíšek Radek</t>
  </si>
  <si>
    <t>Atletika Doksy</t>
  </si>
  <si>
    <t>Netolická Martina</t>
  </si>
  <si>
    <t>AC Slovan Liberec</t>
  </si>
  <si>
    <t>Eliášová Michaela</t>
  </si>
  <si>
    <t>Praha</t>
  </si>
  <si>
    <t>Pabišta Karel</t>
  </si>
  <si>
    <t>Pabišta Petr</t>
  </si>
  <si>
    <t>BKJ Most</t>
  </si>
  <si>
    <t>Cmunt Petr</t>
  </si>
  <si>
    <t>Fléglová Renata</t>
  </si>
  <si>
    <t>Čermáková Jana</t>
  </si>
  <si>
    <t>Liberec</t>
  </si>
  <si>
    <t>Sádovský Luboš</t>
  </si>
  <si>
    <t>Kaplan Viktor</t>
  </si>
  <si>
    <t>Bisová Štěpánka</t>
  </si>
  <si>
    <t>Ryger Roman</t>
  </si>
  <si>
    <t>Brzobohatý Miroslav</t>
  </si>
  <si>
    <t>Byšice Unipetrol</t>
  </si>
  <si>
    <t>Hurbánková Romana</t>
  </si>
  <si>
    <t>Malák Miroslav</t>
  </si>
  <si>
    <t>Šíp Ladislav</t>
  </si>
  <si>
    <t>Tykvová Markéta</t>
  </si>
  <si>
    <t>Vencbauer Pavel</t>
  </si>
  <si>
    <t>Miroslav Balatka</t>
  </si>
  <si>
    <t>SKP Kornspitz Jablonec</t>
  </si>
  <si>
    <t>Švadlenka Jan</t>
  </si>
  <si>
    <t>AC Mladá Boleslav</t>
  </si>
  <si>
    <t>Čermáková Sára</t>
  </si>
  <si>
    <t>Bartáková Jana</t>
  </si>
  <si>
    <t>Kordina Zdeněk</t>
  </si>
  <si>
    <t>Videcký Jan</t>
  </si>
  <si>
    <t>Boček Tomáš</t>
  </si>
  <si>
    <t>Mladá Boleslav</t>
  </si>
  <si>
    <t>Fořt Stanislav</t>
  </si>
  <si>
    <t>Zímová Jana</t>
  </si>
  <si>
    <t>Hofman Jaroslav</t>
  </si>
  <si>
    <t>AC Rumburk</t>
  </si>
  <si>
    <t>Překlášteří</t>
  </si>
  <si>
    <t>Vencbauer Martin</t>
  </si>
  <si>
    <t>Franková Petr</t>
  </si>
  <si>
    <t>Vencbauer Ondřej</t>
  </si>
  <si>
    <t>Klecany</t>
  </si>
  <si>
    <t>KER team</t>
  </si>
  <si>
    <t>Bidelnica Petr</t>
  </si>
  <si>
    <t>Praha  - Žižkov</t>
  </si>
  <si>
    <t>Svatoš Jan</t>
  </si>
  <si>
    <t>Karlovy Vary</t>
  </si>
  <si>
    <t>Mehes Martin</t>
  </si>
  <si>
    <t>PUFFINS4FUN Doksy</t>
  </si>
  <si>
    <t>Klíma Pavel</t>
  </si>
  <si>
    <t>SKP Peřimov</t>
  </si>
  <si>
    <t>Hladík Václav</t>
  </si>
  <si>
    <t>Provodín</t>
  </si>
  <si>
    <t>Horáková Michaela</t>
  </si>
  <si>
    <t xml:space="preserve">Benátky </t>
  </si>
  <si>
    <t>Vinš Pavel</t>
  </si>
  <si>
    <t>Praha Rubeč</t>
  </si>
  <si>
    <t>Kříž Vojtěch</t>
  </si>
  <si>
    <t>Triclub Česká Lípa</t>
  </si>
  <si>
    <t>Čermák Zdeněk</t>
  </si>
  <si>
    <t>Lhotka</t>
  </si>
  <si>
    <t>Česáková Kristina</t>
  </si>
  <si>
    <t>Hastrman team</t>
  </si>
  <si>
    <t>Daňko Miroslav</t>
  </si>
  <si>
    <t>Multisport team</t>
  </si>
  <si>
    <t>Hendrych Jaroslav</t>
  </si>
  <si>
    <t>ZŠ SK Jablonné v Podještědí</t>
  </si>
  <si>
    <t>Németh Milan</t>
  </si>
  <si>
    <t>Lázně Bělohrad</t>
  </si>
  <si>
    <t>TJ Doksy</t>
  </si>
  <si>
    <t>Štětí</t>
  </si>
  <si>
    <t>Solok Unhošť</t>
  </si>
  <si>
    <t>Jelínek Vladislav</t>
  </si>
  <si>
    <t>Teplice</t>
  </si>
  <si>
    <t>Šroufková Vendulaf</t>
  </si>
  <si>
    <t>Bělá pod Bezdězem</t>
  </si>
  <si>
    <t>Zákupy</t>
  </si>
  <si>
    <t>DOksy</t>
  </si>
  <si>
    <t>Klímová Anna</t>
  </si>
  <si>
    <t>Peřimov</t>
  </si>
  <si>
    <t>Balatková Tina</t>
  </si>
  <si>
    <t>Jadrníček Lukáš</t>
  </si>
  <si>
    <t>Jadrníček Dominik</t>
  </si>
  <si>
    <t>Rozsypalová Linda</t>
  </si>
  <si>
    <t>1 km</t>
  </si>
  <si>
    <t>m</t>
  </si>
  <si>
    <t>ž</t>
  </si>
  <si>
    <t>Spilka Václav</t>
  </si>
  <si>
    <t>48. ročník, Doksy, 26. 5. 2019</t>
  </si>
  <si>
    <t>Závod byl vypsán jako MEMORIÁL ŠTEFANA KARHUTA.
Nejstarším účastníkem byl pan Vítězslav Jantsch.
Opět jsme zařadili rodinný běh na 2,7 km (bez rozdílu kategorií)
a nově i závod pro děti na 1 km, věříme, že i tato trať si časem získá své příznivce.</t>
  </si>
  <si>
    <t>Vlasta Tuťálek</t>
  </si>
  <si>
    <t>Sotak Vojtěch</t>
  </si>
  <si>
    <t>Dětský závod na 1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</si>
</sst>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8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 CE"/>
      <charset val="238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  <font>
      <b/>
      <sz val="12"/>
      <name val="Times New Roman"/>
      <family val="1"/>
    </font>
    <font>
      <b/>
      <sz val="10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21" fontId="10" fillId="0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21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1" fontId="0" fillId="0" borderId="10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21" fontId="0" fillId="0" borderId="12" xfId="0" applyNumberForma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21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21" fontId="0" fillId="0" borderId="17" xfId="0" applyNumberFormat="1" applyBorder="1" applyAlignment="1">
      <alignment vertical="center"/>
    </xf>
    <xf numFmtId="21" fontId="0" fillId="0" borderId="12" xfId="0" applyNumberForma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1" fontId="3" fillId="0" borderId="17" xfId="0" applyNumberFormat="1" applyFont="1" applyBorder="1" applyAlignment="1">
      <alignment vertical="center"/>
    </xf>
    <xf numFmtId="21" fontId="3" fillId="0" borderId="10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</cellXfs>
  <cellStyles count="1">
    <cellStyle name="Normální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19050</xdr:rowOff>
    </xdr:from>
    <xdr:to>
      <xdr:col>4</xdr:col>
      <xdr:colOff>438150</xdr:colOff>
      <xdr:row>8</xdr:row>
      <xdr:rowOff>152400</xdr:rowOff>
    </xdr:to>
    <xdr:pic>
      <xdr:nvPicPr>
        <xdr:cNvPr id="5345" name="Picture 4" descr="doksy">
          <a:extLst>
            <a:ext uri="{FF2B5EF4-FFF2-40B4-BE49-F238E27FC236}">
              <a16:creationId xmlns:a16="http://schemas.microsoft.com/office/drawing/2014/main" id="{00000000-0008-0000-0000-0000E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60960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</xdr:row>
      <xdr:rowOff>95250</xdr:rowOff>
    </xdr:from>
    <xdr:to>
      <xdr:col>2</xdr:col>
      <xdr:colOff>47625</xdr:colOff>
      <xdr:row>9</xdr:row>
      <xdr:rowOff>97396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94FCC97-D551-46CA-90A9-10493E62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85800"/>
          <a:ext cx="2371725" cy="1173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E352"/>
  <sheetViews>
    <sheetView workbookViewId="0">
      <selection activeCell="G121" sqref="G121"/>
    </sheetView>
  </sheetViews>
  <sheetFormatPr defaultRowHeight="12.75" x14ac:dyDescent="0.2"/>
  <cols>
    <col min="1" max="1" width="9.140625" style="7"/>
    <col min="2" max="2" width="26.7109375" customWidth="1"/>
    <col min="3" max="3" width="24.85546875" customWidth="1"/>
    <col min="5" max="5" width="9.140625" style="3"/>
  </cols>
  <sheetData>
    <row r="1" spans="1:5" ht="23.25" x14ac:dyDescent="0.2">
      <c r="A1" s="9" t="s">
        <v>7</v>
      </c>
      <c r="B1" s="10"/>
      <c r="C1" s="10"/>
      <c r="D1" s="10"/>
      <c r="E1" s="10"/>
    </row>
    <row r="2" spans="1:5" s="11" customFormat="1" ht="23.25" x14ac:dyDescent="0.35">
      <c r="A2" s="9" t="s">
        <v>188</v>
      </c>
      <c r="B2" s="9"/>
      <c r="C2" s="9"/>
      <c r="D2" s="9"/>
      <c r="E2" s="9"/>
    </row>
    <row r="3" spans="1:5" x14ac:dyDescent="0.2">
      <c r="A3" s="10"/>
      <c r="B3" s="10"/>
      <c r="C3" s="10"/>
      <c r="D3" s="10"/>
      <c r="E3" s="10"/>
    </row>
    <row r="4" spans="1:5" s="47" customFormat="1" ht="15.75" x14ac:dyDescent="0.25">
      <c r="A4" s="46"/>
      <c r="B4" s="46"/>
      <c r="C4" s="46"/>
      <c r="D4" s="46"/>
      <c r="E4" s="46"/>
    </row>
    <row r="7" spans="1:5" x14ac:dyDescent="0.2">
      <c r="A7" s="22"/>
      <c r="B7" s="20"/>
      <c r="C7" s="20"/>
      <c r="D7" s="20"/>
      <c r="E7" s="21"/>
    </row>
    <row r="8" spans="1:5" x14ac:dyDescent="0.2">
      <c r="A8"/>
      <c r="B8" s="20"/>
      <c r="C8" s="20"/>
      <c r="D8" s="20"/>
      <c r="E8" s="20"/>
    </row>
    <row r="9" spans="1:5" x14ac:dyDescent="0.2">
      <c r="A9" s="22"/>
      <c r="B9" s="20"/>
      <c r="C9" s="20"/>
      <c r="D9" s="20"/>
      <c r="E9" s="20"/>
    </row>
    <row r="10" spans="1:5" x14ac:dyDescent="0.2">
      <c r="A10" s="19"/>
      <c r="B10" s="20"/>
      <c r="C10" s="20"/>
      <c r="D10" s="118" t="s">
        <v>32</v>
      </c>
      <c r="E10" s="118"/>
    </row>
    <row r="11" spans="1:5" x14ac:dyDescent="0.2">
      <c r="A11" s="19"/>
      <c r="B11" s="20"/>
      <c r="C11" s="20"/>
      <c r="D11" s="20"/>
      <c r="E11" s="23"/>
    </row>
    <row r="12" spans="1:5" ht="52.5" customHeight="1" x14ac:dyDescent="0.2">
      <c r="A12" s="115" t="s">
        <v>189</v>
      </c>
      <c r="B12" s="116"/>
      <c r="C12" s="116"/>
      <c r="D12" s="116"/>
      <c r="E12" s="117"/>
    </row>
    <row r="13" spans="1:5" x14ac:dyDescent="0.2">
      <c r="E13"/>
    </row>
    <row r="14" spans="1:5" ht="15.75" x14ac:dyDescent="0.25">
      <c r="A14" s="28" t="s">
        <v>15</v>
      </c>
      <c r="E14" s="17"/>
    </row>
    <row r="15" spans="1:5" x14ac:dyDescent="0.2">
      <c r="A15" s="27" t="s">
        <v>16</v>
      </c>
      <c r="C15" t="s">
        <v>19</v>
      </c>
      <c r="E15" s="18"/>
    </row>
    <row r="16" spans="1:5" x14ac:dyDescent="0.2">
      <c r="A16" t="s">
        <v>24</v>
      </c>
      <c r="C16" t="s">
        <v>190</v>
      </c>
      <c r="E16" s="18"/>
    </row>
    <row r="17" spans="1:5" x14ac:dyDescent="0.2">
      <c r="A17" t="s">
        <v>17</v>
      </c>
      <c r="C17" t="s">
        <v>18</v>
      </c>
      <c r="E17" s="18"/>
    </row>
    <row r="19" spans="1:5" ht="18.75" thickBot="1" x14ac:dyDescent="0.25">
      <c r="A19" s="12" t="s">
        <v>8</v>
      </c>
    </row>
    <row r="20" spans="1:5" ht="13.5" thickBot="1" x14ac:dyDescent="0.25">
      <c r="A20" s="59" t="s">
        <v>6</v>
      </c>
      <c r="B20" s="60" t="s">
        <v>1</v>
      </c>
      <c r="C20" s="60" t="s">
        <v>2</v>
      </c>
      <c r="D20" s="61" t="s">
        <v>3</v>
      </c>
      <c r="E20" s="68" t="s">
        <v>4</v>
      </c>
    </row>
    <row r="21" spans="1:5" s="8" customFormat="1" ht="12.75" customHeight="1" x14ac:dyDescent="0.2">
      <c r="A21" s="94">
        <v>1</v>
      </c>
      <c r="B21" s="95" t="s">
        <v>125</v>
      </c>
      <c r="C21" s="96" t="s">
        <v>126</v>
      </c>
      <c r="D21" s="97">
        <v>1986</v>
      </c>
      <c r="E21" s="98">
        <v>3.6006944444444446E-2</v>
      </c>
    </row>
    <row r="22" spans="1:5" s="8" customFormat="1" ht="12.75" customHeight="1" x14ac:dyDescent="0.2">
      <c r="A22" s="63">
        <v>2</v>
      </c>
      <c r="B22" s="85" t="s">
        <v>108</v>
      </c>
      <c r="C22" s="86" t="s">
        <v>20</v>
      </c>
      <c r="D22" s="87">
        <v>1991</v>
      </c>
      <c r="E22" s="73">
        <v>3.6145833333333328E-2</v>
      </c>
    </row>
    <row r="23" spans="1:5" s="8" customFormat="1" ht="12.75" customHeight="1" x14ac:dyDescent="0.2">
      <c r="A23" s="63">
        <v>3</v>
      </c>
      <c r="B23" s="85" t="s">
        <v>130</v>
      </c>
      <c r="C23" s="86" t="s">
        <v>126</v>
      </c>
      <c r="D23" s="87">
        <v>1985</v>
      </c>
      <c r="E23" s="73">
        <v>3.7152777777777778E-2</v>
      </c>
    </row>
    <row r="24" spans="1:5" ht="12.75" customHeight="1" x14ac:dyDescent="0.2">
      <c r="A24" s="65">
        <f>A23+1</f>
        <v>4</v>
      </c>
      <c r="B24" s="49" t="s">
        <v>123</v>
      </c>
      <c r="C24" s="50" t="s">
        <v>124</v>
      </c>
      <c r="D24" s="51">
        <v>1982</v>
      </c>
      <c r="E24" s="64">
        <v>3.951388888888889E-2</v>
      </c>
    </row>
    <row r="25" spans="1:5" ht="12.75" customHeight="1" x14ac:dyDescent="0.2">
      <c r="A25" s="65">
        <f t="shared" ref="A25:A36" si="0">A24+1</f>
        <v>5</v>
      </c>
      <c r="B25" s="49" t="s">
        <v>138</v>
      </c>
      <c r="C25" s="50" t="s">
        <v>137</v>
      </c>
      <c r="D25" s="51">
        <v>2001</v>
      </c>
      <c r="E25" s="64">
        <v>4.1944444444444444E-2</v>
      </c>
    </row>
    <row r="26" spans="1:5" ht="12.75" customHeight="1" x14ac:dyDescent="0.2">
      <c r="A26" s="65">
        <f t="shared" si="0"/>
        <v>6</v>
      </c>
      <c r="B26" s="49" t="s">
        <v>143</v>
      </c>
      <c r="C26" s="50" t="s">
        <v>144</v>
      </c>
      <c r="D26" s="51">
        <v>1985</v>
      </c>
      <c r="E26" s="64">
        <v>4.3495370370370372E-2</v>
      </c>
    </row>
    <row r="27" spans="1:5" ht="12.75" customHeight="1" x14ac:dyDescent="0.2">
      <c r="A27" s="65">
        <f t="shared" si="0"/>
        <v>7</v>
      </c>
      <c r="B27" s="49" t="s">
        <v>29</v>
      </c>
      <c r="C27" s="50" t="s">
        <v>72</v>
      </c>
      <c r="D27" s="51">
        <v>1982</v>
      </c>
      <c r="E27" s="64">
        <v>4.3495370370370372E-2</v>
      </c>
    </row>
    <row r="28" spans="1:5" ht="12.75" customHeight="1" x14ac:dyDescent="0.2">
      <c r="A28" s="65">
        <f t="shared" si="0"/>
        <v>8</v>
      </c>
      <c r="B28" s="49" t="s">
        <v>93</v>
      </c>
      <c r="C28" s="50" t="s">
        <v>177</v>
      </c>
      <c r="D28" s="51">
        <v>1991</v>
      </c>
      <c r="E28" s="64">
        <v>4.5115740740740741E-2</v>
      </c>
    </row>
    <row r="29" spans="1:5" ht="12.75" customHeight="1" x14ac:dyDescent="0.2">
      <c r="A29" s="65">
        <f t="shared" si="0"/>
        <v>9</v>
      </c>
      <c r="B29" s="49" t="s">
        <v>155</v>
      </c>
      <c r="C29" s="50" t="s">
        <v>154</v>
      </c>
      <c r="D29" s="51">
        <v>1989</v>
      </c>
      <c r="E29" s="64">
        <v>4.5706018518518521E-2</v>
      </c>
    </row>
    <row r="30" spans="1:5" ht="12.75" customHeight="1" x14ac:dyDescent="0.2">
      <c r="A30" s="65">
        <f t="shared" si="0"/>
        <v>10</v>
      </c>
      <c r="B30" s="49" t="s">
        <v>187</v>
      </c>
      <c r="C30" s="50" t="s">
        <v>65</v>
      </c>
      <c r="D30" s="51">
        <v>1994</v>
      </c>
      <c r="E30" s="64">
        <v>4.6550925925925919E-2</v>
      </c>
    </row>
    <row r="31" spans="1:5" ht="12.75" customHeight="1" x14ac:dyDescent="0.2">
      <c r="A31" s="65">
        <f t="shared" si="0"/>
        <v>11</v>
      </c>
      <c r="B31" s="49" t="s">
        <v>74</v>
      </c>
      <c r="C31" s="50" t="s">
        <v>75</v>
      </c>
      <c r="D31" s="51">
        <v>1981</v>
      </c>
      <c r="E31" s="64">
        <v>4.71875E-2</v>
      </c>
    </row>
    <row r="32" spans="1:5" ht="12.75" customHeight="1" x14ac:dyDescent="0.2">
      <c r="A32" s="65">
        <f t="shared" si="0"/>
        <v>12</v>
      </c>
      <c r="B32" s="49" t="s">
        <v>131</v>
      </c>
      <c r="C32" s="50" t="s">
        <v>132</v>
      </c>
      <c r="D32" s="51">
        <v>1985</v>
      </c>
      <c r="E32" s="64">
        <v>5.3506944444444447E-2</v>
      </c>
    </row>
    <row r="33" spans="1:5" ht="12.75" customHeight="1" x14ac:dyDescent="0.2">
      <c r="A33" s="65">
        <f t="shared" si="0"/>
        <v>13</v>
      </c>
      <c r="B33" s="49" t="s">
        <v>151</v>
      </c>
      <c r="C33" s="50" t="s">
        <v>152</v>
      </c>
      <c r="D33" s="51">
        <v>1993</v>
      </c>
      <c r="E33" s="64">
        <v>5.3564814814814815E-2</v>
      </c>
    </row>
    <row r="34" spans="1:5" ht="12.75" customHeight="1" x14ac:dyDescent="0.2">
      <c r="A34" s="65">
        <f t="shared" si="0"/>
        <v>14</v>
      </c>
      <c r="B34" s="49" t="s">
        <v>62</v>
      </c>
      <c r="C34" s="50" t="s">
        <v>175</v>
      </c>
      <c r="D34" s="51">
        <v>1983</v>
      </c>
      <c r="E34" s="64">
        <v>5.5474537037037037E-2</v>
      </c>
    </row>
    <row r="35" spans="1:5" ht="12.75" customHeight="1" x14ac:dyDescent="0.2">
      <c r="A35" s="65">
        <f t="shared" si="0"/>
        <v>15</v>
      </c>
      <c r="B35" s="110" t="s">
        <v>81</v>
      </c>
      <c r="C35" s="111" t="s">
        <v>20</v>
      </c>
      <c r="D35" s="112">
        <v>1981</v>
      </c>
      <c r="E35" s="134" t="s">
        <v>59</v>
      </c>
    </row>
    <row r="36" spans="1:5" ht="12.75" customHeight="1" thickBot="1" x14ac:dyDescent="0.25">
      <c r="A36" s="66">
        <f t="shared" si="0"/>
        <v>16</v>
      </c>
      <c r="B36" s="91" t="s">
        <v>87</v>
      </c>
      <c r="C36" s="92" t="s">
        <v>20</v>
      </c>
      <c r="D36" s="93">
        <v>1992</v>
      </c>
      <c r="E36" s="67" t="s">
        <v>59</v>
      </c>
    </row>
    <row r="37" spans="1:5" x14ac:dyDescent="0.2">
      <c r="A37" s="41"/>
      <c r="B37" s="42"/>
      <c r="C37" s="43"/>
      <c r="D37" s="44"/>
      <c r="E37" s="45"/>
    </row>
    <row r="38" spans="1:5" x14ac:dyDescent="0.2">
      <c r="A38" s="41"/>
      <c r="B38" s="42"/>
      <c r="C38" s="43"/>
      <c r="D38" s="44"/>
      <c r="E38" s="45"/>
    </row>
    <row r="39" spans="1:5" x14ac:dyDescent="0.2">
      <c r="A39" s="41"/>
      <c r="B39" s="42"/>
      <c r="C39" s="43"/>
      <c r="D39" s="44"/>
      <c r="E39" s="45"/>
    </row>
    <row r="40" spans="1:5" x14ac:dyDescent="0.2">
      <c r="A40" s="41"/>
      <c r="B40" s="42"/>
      <c r="C40" s="43"/>
      <c r="D40" s="44"/>
      <c r="E40" s="45"/>
    </row>
    <row r="41" spans="1:5" x14ac:dyDescent="0.2">
      <c r="A41" s="41"/>
      <c r="B41" s="42"/>
      <c r="C41" s="43"/>
      <c r="D41" s="44"/>
      <c r="E41" s="45"/>
    </row>
    <row r="42" spans="1:5" x14ac:dyDescent="0.2">
      <c r="A42" s="41"/>
      <c r="B42" s="42"/>
      <c r="C42" s="43"/>
      <c r="D42" s="44"/>
      <c r="E42" s="45"/>
    </row>
    <row r="43" spans="1:5" x14ac:dyDescent="0.2">
      <c r="A43" s="41"/>
      <c r="B43" s="42"/>
      <c r="C43" s="43"/>
      <c r="D43" s="44"/>
      <c r="E43" s="45"/>
    </row>
    <row r="44" spans="1:5" x14ac:dyDescent="0.2">
      <c r="A44" s="41"/>
      <c r="B44" s="42"/>
      <c r="C44" s="43"/>
      <c r="D44" s="44"/>
      <c r="E44" s="45"/>
    </row>
    <row r="45" spans="1:5" x14ac:dyDescent="0.2">
      <c r="A45" s="41"/>
      <c r="B45" s="42"/>
      <c r="C45" s="43"/>
      <c r="D45" s="44"/>
      <c r="E45" s="45"/>
    </row>
    <row r="46" spans="1:5" x14ac:dyDescent="0.2">
      <c r="A46" s="41"/>
      <c r="B46" s="42"/>
      <c r="C46" s="43"/>
      <c r="D46" s="44"/>
      <c r="E46" s="45"/>
    </row>
    <row r="47" spans="1:5" x14ac:dyDescent="0.2">
      <c r="A47" s="41"/>
      <c r="B47" s="42"/>
      <c r="C47" s="43"/>
      <c r="D47" s="44"/>
      <c r="E47" s="45"/>
    </row>
    <row r="48" spans="1:5" x14ac:dyDescent="0.2">
      <c r="A48" s="41"/>
      <c r="B48" s="42"/>
      <c r="C48" s="43"/>
      <c r="D48" s="44"/>
      <c r="E48" s="45"/>
    </row>
    <row r="49" spans="1:5" x14ac:dyDescent="0.2">
      <c r="A49" s="41"/>
      <c r="B49" s="42"/>
      <c r="C49" s="43"/>
      <c r="D49" s="44"/>
      <c r="E49" s="45"/>
    </row>
    <row r="50" spans="1:5" x14ac:dyDescent="0.2">
      <c r="A50" s="41"/>
      <c r="B50" s="42"/>
      <c r="C50" s="43"/>
      <c r="D50" s="44"/>
      <c r="E50" s="45"/>
    </row>
    <row r="51" spans="1:5" x14ac:dyDescent="0.2">
      <c r="A51" s="41"/>
      <c r="B51" s="42"/>
      <c r="C51" s="43"/>
      <c r="D51" s="44"/>
      <c r="E51" s="45"/>
    </row>
    <row r="52" spans="1:5" x14ac:dyDescent="0.2">
      <c r="A52" s="41"/>
      <c r="B52" s="42"/>
      <c r="C52" s="43"/>
      <c r="D52" s="44"/>
      <c r="E52" s="45"/>
    </row>
    <row r="53" spans="1:5" x14ac:dyDescent="0.2">
      <c r="A53" s="41"/>
      <c r="B53" s="42"/>
      <c r="C53" s="43"/>
      <c r="D53" s="44"/>
      <c r="E53" s="45"/>
    </row>
    <row r="54" spans="1:5" ht="18.75" thickBot="1" x14ac:dyDescent="0.25">
      <c r="A54" s="12" t="s">
        <v>9</v>
      </c>
    </row>
    <row r="55" spans="1:5" ht="13.5" thickBot="1" x14ac:dyDescent="0.25">
      <c r="A55" s="59" t="s">
        <v>6</v>
      </c>
      <c r="B55" s="60" t="s">
        <v>1</v>
      </c>
      <c r="C55" s="60" t="s">
        <v>2</v>
      </c>
      <c r="D55" s="61" t="s">
        <v>3</v>
      </c>
      <c r="E55" s="62" t="s">
        <v>4</v>
      </c>
    </row>
    <row r="56" spans="1:5" x14ac:dyDescent="0.2">
      <c r="A56" s="94">
        <v>1</v>
      </c>
      <c r="B56" s="95" t="s">
        <v>41</v>
      </c>
      <c r="C56" s="96" t="s">
        <v>142</v>
      </c>
      <c r="D56" s="97">
        <v>1979</v>
      </c>
      <c r="E56" s="98">
        <v>3.8171296296296293E-2</v>
      </c>
    </row>
    <row r="57" spans="1:5" x14ac:dyDescent="0.2">
      <c r="A57" s="63">
        <f>A56+1</f>
        <v>2</v>
      </c>
      <c r="B57" s="85" t="s">
        <v>163</v>
      </c>
      <c r="C57" s="86" t="s">
        <v>164</v>
      </c>
      <c r="D57" s="87">
        <v>1977</v>
      </c>
      <c r="E57" s="73">
        <v>3.9293981481481485E-2</v>
      </c>
    </row>
    <row r="58" spans="1:5" x14ac:dyDescent="0.2">
      <c r="A58" s="63">
        <f t="shared" ref="A58:A82" si="1">A57+1</f>
        <v>3</v>
      </c>
      <c r="B58" s="85" t="s">
        <v>63</v>
      </c>
      <c r="C58" s="86" t="s">
        <v>65</v>
      </c>
      <c r="D58" s="87">
        <v>1971</v>
      </c>
      <c r="E58" s="73">
        <v>3.9930555555555559E-2</v>
      </c>
    </row>
    <row r="59" spans="1:5" x14ac:dyDescent="0.2">
      <c r="A59" s="65">
        <f t="shared" si="1"/>
        <v>4</v>
      </c>
      <c r="B59" s="49" t="s">
        <v>78</v>
      </c>
      <c r="C59" s="50" t="s">
        <v>171</v>
      </c>
      <c r="D59" s="51">
        <v>1971</v>
      </c>
      <c r="E59" s="64">
        <v>4.0057870370370369E-2</v>
      </c>
    </row>
    <row r="60" spans="1:5" x14ac:dyDescent="0.2">
      <c r="A60" s="65">
        <f t="shared" si="1"/>
        <v>5</v>
      </c>
      <c r="B60" s="49" t="s">
        <v>54</v>
      </c>
      <c r="C60" s="50" t="s">
        <v>166</v>
      </c>
      <c r="D60" s="51">
        <v>1979</v>
      </c>
      <c r="E60" s="64">
        <v>4.0185185185185185E-2</v>
      </c>
    </row>
    <row r="61" spans="1:5" x14ac:dyDescent="0.2">
      <c r="A61" s="65">
        <f t="shared" si="1"/>
        <v>6</v>
      </c>
      <c r="B61" s="49" t="s">
        <v>167</v>
      </c>
      <c r="C61" s="50" t="s">
        <v>166</v>
      </c>
      <c r="D61" s="51">
        <v>1978</v>
      </c>
      <c r="E61" s="64">
        <v>4.0752314814814811E-2</v>
      </c>
    </row>
    <row r="62" spans="1:5" x14ac:dyDescent="0.2">
      <c r="A62" s="65">
        <f t="shared" si="1"/>
        <v>7</v>
      </c>
      <c r="B62" s="49" t="s">
        <v>122</v>
      </c>
      <c r="C62" s="50" t="s">
        <v>137</v>
      </c>
      <c r="D62" s="51">
        <v>1978</v>
      </c>
      <c r="E62" s="64">
        <v>4.0798611111111112E-2</v>
      </c>
    </row>
    <row r="63" spans="1:5" s="32" customFormat="1" x14ac:dyDescent="0.2">
      <c r="A63" s="65">
        <f t="shared" si="1"/>
        <v>8</v>
      </c>
      <c r="B63" s="49" t="s">
        <v>82</v>
      </c>
      <c r="C63" s="50" t="s">
        <v>158</v>
      </c>
      <c r="D63" s="51">
        <v>1971</v>
      </c>
      <c r="E63" s="64">
        <v>4.0902777777777781E-2</v>
      </c>
    </row>
    <row r="64" spans="1:5" x14ac:dyDescent="0.2">
      <c r="A64" s="65">
        <f t="shared" si="1"/>
        <v>9</v>
      </c>
      <c r="B64" s="49" t="s">
        <v>165</v>
      </c>
      <c r="C64" s="50" t="s">
        <v>158</v>
      </c>
      <c r="D64" s="51">
        <v>1975</v>
      </c>
      <c r="E64" s="64">
        <v>4.1030092592592597E-2</v>
      </c>
    </row>
    <row r="65" spans="1:5" x14ac:dyDescent="0.2">
      <c r="A65" s="65">
        <f t="shared" si="1"/>
        <v>10</v>
      </c>
      <c r="B65" s="49" t="s">
        <v>55</v>
      </c>
      <c r="C65" s="50" t="s">
        <v>126</v>
      </c>
      <c r="D65" s="51">
        <v>1977</v>
      </c>
      <c r="E65" s="64">
        <v>4.280092592592593E-2</v>
      </c>
    </row>
    <row r="66" spans="1:5" x14ac:dyDescent="0.2">
      <c r="A66" s="65">
        <f t="shared" si="1"/>
        <v>11</v>
      </c>
      <c r="B66" s="49" t="s">
        <v>133</v>
      </c>
      <c r="C66" s="50" t="s">
        <v>132</v>
      </c>
      <c r="D66" s="51">
        <v>1970</v>
      </c>
      <c r="E66" s="64">
        <v>4.3460648148148151E-2</v>
      </c>
    </row>
    <row r="67" spans="1:5" x14ac:dyDescent="0.2">
      <c r="A67" s="65">
        <f t="shared" si="1"/>
        <v>12</v>
      </c>
      <c r="B67" s="49" t="s">
        <v>84</v>
      </c>
      <c r="C67" s="50" t="s">
        <v>176</v>
      </c>
      <c r="D67" s="51">
        <v>1979</v>
      </c>
      <c r="E67" s="64">
        <v>4.3831018518518512E-2</v>
      </c>
    </row>
    <row r="68" spans="1:5" x14ac:dyDescent="0.2">
      <c r="A68" s="65">
        <f t="shared" si="1"/>
        <v>13</v>
      </c>
      <c r="B68" s="49" t="s">
        <v>135</v>
      </c>
      <c r="C68" s="50" t="s">
        <v>136</v>
      </c>
      <c r="D68" s="51">
        <v>1971</v>
      </c>
      <c r="E68" s="64">
        <v>4.4085648148148145E-2</v>
      </c>
    </row>
    <row r="69" spans="1:5" x14ac:dyDescent="0.2">
      <c r="A69" s="65">
        <f t="shared" si="1"/>
        <v>14</v>
      </c>
      <c r="B69" s="49" t="s">
        <v>64</v>
      </c>
      <c r="C69" s="50" t="s">
        <v>67</v>
      </c>
      <c r="D69" s="51">
        <v>1970</v>
      </c>
      <c r="E69" s="64">
        <v>4.4745370370370373E-2</v>
      </c>
    </row>
    <row r="70" spans="1:5" x14ac:dyDescent="0.2">
      <c r="A70" s="65">
        <f t="shared" si="1"/>
        <v>15</v>
      </c>
      <c r="B70" s="49" t="s">
        <v>37</v>
      </c>
      <c r="C70" s="50" t="s">
        <v>38</v>
      </c>
      <c r="D70" s="51">
        <v>1976</v>
      </c>
      <c r="E70" s="64">
        <v>4.6458333333333331E-2</v>
      </c>
    </row>
    <row r="71" spans="1:5" x14ac:dyDescent="0.2">
      <c r="A71" s="65">
        <f t="shared" si="1"/>
        <v>16</v>
      </c>
      <c r="B71" s="49" t="s">
        <v>98</v>
      </c>
      <c r="C71" s="52" t="s">
        <v>21</v>
      </c>
      <c r="D71" s="51">
        <v>1972</v>
      </c>
      <c r="E71" s="64">
        <v>4.9328703703703701E-2</v>
      </c>
    </row>
    <row r="72" spans="1:5" x14ac:dyDescent="0.2">
      <c r="A72" s="65">
        <f t="shared" si="1"/>
        <v>17</v>
      </c>
      <c r="B72" s="49" t="s">
        <v>149</v>
      </c>
      <c r="C72" s="50" t="s">
        <v>150</v>
      </c>
      <c r="D72" s="51">
        <v>1977</v>
      </c>
      <c r="E72" s="64">
        <v>4.9930555555555554E-2</v>
      </c>
    </row>
    <row r="73" spans="1:5" x14ac:dyDescent="0.2">
      <c r="A73" s="65">
        <f t="shared" si="1"/>
        <v>18</v>
      </c>
      <c r="B73" s="49" t="s">
        <v>145</v>
      </c>
      <c r="C73" s="50" t="s">
        <v>146</v>
      </c>
      <c r="D73" s="51">
        <v>1977</v>
      </c>
      <c r="E73" s="64">
        <v>5.0081018518518518E-2</v>
      </c>
    </row>
    <row r="74" spans="1:5" x14ac:dyDescent="0.2">
      <c r="A74" s="65">
        <f t="shared" si="1"/>
        <v>19</v>
      </c>
      <c r="B74" s="49" t="s">
        <v>113</v>
      </c>
      <c r="C74" s="50" t="s">
        <v>86</v>
      </c>
      <c r="D74" s="51">
        <v>1974</v>
      </c>
      <c r="E74" s="64">
        <v>5.0451388888888893E-2</v>
      </c>
    </row>
    <row r="75" spans="1:5" x14ac:dyDescent="0.2">
      <c r="A75" s="65">
        <f t="shared" si="1"/>
        <v>20</v>
      </c>
      <c r="B75" s="49" t="s">
        <v>99</v>
      </c>
      <c r="C75" s="50" t="s">
        <v>100</v>
      </c>
      <c r="D75" s="51">
        <v>1976</v>
      </c>
      <c r="E75" s="64">
        <v>5.0682870370370371E-2</v>
      </c>
    </row>
    <row r="76" spans="1:5" x14ac:dyDescent="0.2">
      <c r="A76" s="65">
        <f t="shared" si="1"/>
        <v>21</v>
      </c>
      <c r="B76" s="49" t="s">
        <v>159</v>
      </c>
      <c r="C76" s="50" t="s">
        <v>160</v>
      </c>
      <c r="D76" s="51">
        <v>1976</v>
      </c>
      <c r="E76" s="64">
        <v>5.1307870370370372E-2</v>
      </c>
    </row>
    <row r="77" spans="1:5" x14ac:dyDescent="0.2">
      <c r="A77" s="65">
        <f t="shared" si="1"/>
        <v>22</v>
      </c>
      <c r="B77" s="49" t="s">
        <v>28</v>
      </c>
      <c r="C77" s="50" t="s">
        <v>173</v>
      </c>
      <c r="D77" s="51">
        <v>1974</v>
      </c>
      <c r="E77" s="64">
        <v>5.5555555555555552E-2</v>
      </c>
    </row>
    <row r="78" spans="1:5" x14ac:dyDescent="0.2">
      <c r="A78" s="65">
        <f t="shared" si="1"/>
        <v>23</v>
      </c>
      <c r="B78" s="49" t="s">
        <v>88</v>
      </c>
      <c r="C78" s="50" t="s">
        <v>89</v>
      </c>
      <c r="D78" s="51">
        <v>1976</v>
      </c>
      <c r="E78" s="64">
        <v>5.6307870370370362E-2</v>
      </c>
    </row>
    <row r="79" spans="1:5" x14ac:dyDescent="0.2">
      <c r="A79" s="65">
        <f t="shared" si="1"/>
        <v>24</v>
      </c>
      <c r="B79" s="49" t="s">
        <v>157</v>
      </c>
      <c r="C79" s="50" t="s">
        <v>85</v>
      </c>
      <c r="D79" s="51">
        <v>1977</v>
      </c>
      <c r="E79" s="64">
        <v>5.6863425925925921E-2</v>
      </c>
    </row>
    <row r="80" spans="1:5" x14ac:dyDescent="0.2">
      <c r="A80" s="65">
        <f t="shared" si="1"/>
        <v>25</v>
      </c>
      <c r="B80" s="49" t="s">
        <v>95</v>
      </c>
      <c r="C80" s="50" t="s">
        <v>57</v>
      </c>
      <c r="D80" s="51">
        <v>1971</v>
      </c>
      <c r="E80" s="64">
        <v>5.9282407407407402E-2</v>
      </c>
    </row>
    <row r="81" spans="1:5" x14ac:dyDescent="0.2">
      <c r="A81" s="65">
        <f t="shared" si="1"/>
        <v>26</v>
      </c>
      <c r="B81" s="49" t="s">
        <v>147</v>
      </c>
      <c r="C81" s="50" t="s">
        <v>148</v>
      </c>
      <c r="D81" s="51">
        <v>1978</v>
      </c>
      <c r="E81" s="64">
        <v>5.9907407407407409E-2</v>
      </c>
    </row>
    <row r="82" spans="1:5" ht="13.5" thickBot="1" x14ac:dyDescent="0.25">
      <c r="A82" s="66">
        <f t="shared" si="1"/>
        <v>27</v>
      </c>
      <c r="B82" s="91" t="s">
        <v>115</v>
      </c>
      <c r="C82" s="92" t="s">
        <v>156</v>
      </c>
      <c r="D82" s="93">
        <v>1974</v>
      </c>
      <c r="E82" s="67">
        <v>6.6076388888888893E-2</v>
      </c>
    </row>
    <row r="83" spans="1:5" x14ac:dyDescent="0.2">
      <c r="A83" s="33"/>
      <c r="B83" s="14"/>
      <c r="C83" s="14"/>
      <c r="D83" s="15"/>
      <c r="E83" s="16"/>
    </row>
    <row r="84" spans="1:5" ht="18.75" thickBot="1" x14ac:dyDescent="0.25">
      <c r="A84" s="12" t="s">
        <v>10</v>
      </c>
      <c r="D84" s="3"/>
      <c r="E84"/>
    </row>
    <row r="85" spans="1:5" ht="13.5" thickBot="1" x14ac:dyDescent="0.25">
      <c r="A85" s="59" t="s">
        <v>6</v>
      </c>
      <c r="B85" s="60" t="s">
        <v>1</v>
      </c>
      <c r="C85" s="60" t="s">
        <v>2</v>
      </c>
      <c r="D85" s="61" t="s">
        <v>3</v>
      </c>
      <c r="E85" s="62" t="s">
        <v>4</v>
      </c>
    </row>
    <row r="86" spans="1:5" x14ac:dyDescent="0.2">
      <c r="A86" s="94">
        <v>1</v>
      </c>
      <c r="B86" s="95" t="s">
        <v>77</v>
      </c>
      <c r="C86" s="96" t="s">
        <v>33</v>
      </c>
      <c r="D86" s="97">
        <v>1969</v>
      </c>
      <c r="E86" s="98">
        <v>3.9594907407407405E-2</v>
      </c>
    </row>
    <row r="87" spans="1:5" x14ac:dyDescent="0.2">
      <c r="A87" s="63">
        <f t="shared" ref="A87:A94" si="2">A86+1</f>
        <v>2</v>
      </c>
      <c r="B87" s="85" t="s">
        <v>112</v>
      </c>
      <c r="C87" s="86" t="s">
        <v>86</v>
      </c>
      <c r="D87" s="87">
        <v>1965</v>
      </c>
      <c r="E87" s="73">
        <v>4.3298611111111107E-2</v>
      </c>
    </row>
    <row r="88" spans="1:5" x14ac:dyDescent="0.2">
      <c r="A88" s="63">
        <f t="shared" si="2"/>
        <v>3</v>
      </c>
      <c r="B88" s="85" t="s">
        <v>23</v>
      </c>
      <c r="C88" s="86" t="s">
        <v>96</v>
      </c>
      <c r="D88" s="87">
        <v>1960</v>
      </c>
      <c r="E88" s="73">
        <v>4.5787037037037036E-2</v>
      </c>
    </row>
    <row r="89" spans="1:5" x14ac:dyDescent="0.2">
      <c r="A89" s="65">
        <f t="shared" si="2"/>
        <v>4</v>
      </c>
      <c r="B89" s="49" t="s">
        <v>120</v>
      </c>
      <c r="C89" s="50" t="s">
        <v>27</v>
      </c>
      <c r="D89" s="51">
        <v>1964</v>
      </c>
      <c r="E89" s="64">
        <v>4.7581018518518516E-2</v>
      </c>
    </row>
    <row r="90" spans="1:5" x14ac:dyDescent="0.2">
      <c r="A90" s="65">
        <f t="shared" si="2"/>
        <v>5</v>
      </c>
      <c r="B90" s="49" t="s">
        <v>116</v>
      </c>
      <c r="C90" s="50" t="s">
        <v>117</v>
      </c>
      <c r="D90" s="51">
        <v>1963</v>
      </c>
      <c r="E90" s="64">
        <v>5.1354166666666666E-2</v>
      </c>
    </row>
    <row r="91" spans="1:5" x14ac:dyDescent="0.2">
      <c r="A91" s="65">
        <f t="shared" si="2"/>
        <v>6</v>
      </c>
      <c r="B91" s="49" t="s">
        <v>56</v>
      </c>
      <c r="C91" s="50" t="s">
        <v>169</v>
      </c>
      <c r="D91" s="51">
        <v>1966</v>
      </c>
      <c r="E91" s="64">
        <v>5.2557870370370373E-2</v>
      </c>
    </row>
    <row r="92" spans="1:5" x14ac:dyDescent="0.2">
      <c r="A92" s="65">
        <f t="shared" si="2"/>
        <v>7</v>
      </c>
      <c r="B92" s="49" t="s">
        <v>91</v>
      </c>
      <c r="C92" s="123" t="s">
        <v>97</v>
      </c>
      <c r="D92" s="51">
        <v>1962</v>
      </c>
      <c r="E92" s="64">
        <v>5.5231481481481486E-2</v>
      </c>
    </row>
    <row r="93" spans="1:5" x14ac:dyDescent="0.2">
      <c r="A93" s="65">
        <f t="shared" si="2"/>
        <v>8</v>
      </c>
      <c r="B93" s="49" t="s">
        <v>105</v>
      </c>
      <c r="C93" s="50" t="s">
        <v>107</v>
      </c>
      <c r="D93" s="51">
        <v>1963</v>
      </c>
      <c r="E93" s="64">
        <v>5.9675925925925931E-2</v>
      </c>
    </row>
    <row r="94" spans="1:5" ht="13.5" thickBot="1" x14ac:dyDescent="0.25">
      <c r="A94" s="66">
        <f t="shared" si="2"/>
        <v>9</v>
      </c>
      <c r="B94" s="91" t="s">
        <v>106</v>
      </c>
      <c r="C94" s="92" t="s">
        <v>107</v>
      </c>
      <c r="D94" s="93">
        <v>1968</v>
      </c>
      <c r="E94" s="67">
        <v>5.9675925925925931E-2</v>
      </c>
    </row>
    <row r="95" spans="1:5" ht="15" customHeight="1" x14ac:dyDescent="0.2">
      <c r="A95" s="13"/>
      <c r="B95" s="14"/>
      <c r="C95" s="14"/>
      <c r="D95" s="15"/>
      <c r="E95" s="16"/>
    </row>
    <row r="96" spans="1:5" ht="18.75" thickBot="1" x14ac:dyDescent="0.25">
      <c r="A96" s="12" t="s">
        <v>11</v>
      </c>
      <c r="E96"/>
    </row>
    <row r="97" spans="1:5" ht="13.5" thickBot="1" x14ac:dyDescent="0.25">
      <c r="A97" s="59" t="s">
        <v>6</v>
      </c>
      <c r="B97" s="60" t="s">
        <v>1</v>
      </c>
      <c r="C97" s="60" t="s">
        <v>2</v>
      </c>
      <c r="D97" s="61" t="s">
        <v>3</v>
      </c>
      <c r="E97" s="62" t="s">
        <v>4</v>
      </c>
    </row>
    <row r="98" spans="1:5" x14ac:dyDescent="0.2">
      <c r="A98" s="94">
        <v>1</v>
      </c>
      <c r="B98" s="95" t="s">
        <v>71</v>
      </c>
      <c r="C98" s="96" t="s">
        <v>124</v>
      </c>
      <c r="D98" s="97">
        <v>1955</v>
      </c>
      <c r="E98" s="98">
        <v>4.2835648148148144E-2</v>
      </c>
    </row>
    <row r="99" spans="1:5" x14ac:dyDescent="0.2">
      <c r="A99" s="63">
        <v>2</v>
      </c>
      <c r="B99" s="85" t="s">
        <v>40</v>
      </c>
      <c r="C99" s="86" t="s">
        <v>20</v>
      </c>
      <c r="D99" s="87">
        <v>1957</v>
      </c>
      <c r="E99" s="73">
        <v>4.5312499999999999E-2</v>
      </c>
    </row>
    <row r="100" spans="1:5" x14ac:dyDescent="0.2">
      <c r="A100" s="63">
        <v>3</v>
      </c>
      <c r="B100" s="85" t="s">
        <v>119</v>
      </c>
      <c r="C100" s="86" t="s">
        <v>170</v>
      </c>
      <c r="D100" s="87">
        <v>1959</v>
      </c>
      <c r="E100" s="73">
        <v>5.1712962962962961E-2</v>
      </c>
    </row>
    <row r="101" spans="1:5" x14ac:dyDescent="0.2">
      <c r="A101" s="65">
        <v>4</v>
      </c>
      <c r="B101" s="49" t="s">
        <v>79</v>
      </c>
      <c r="C101" s="50" t="s">
        <v>80</v>
      </c>
      <c r="D101" s="51">
        <v>1957</v>
      </c>
      <c r="E101" s="64">
        <v>5.7777777777777782E-2</v>
      </c>
    </row>
    <row r="102" spans="1:5" x14ac:dyDescent="0.2">
      <c r="A102" s="65">
        <v>5</v>
      </c>
      <c r="B102" s="49" t="s">
        <v>25</v>
      </c>
      <c r="C102" s="50" t="s">
        <v>21</v>
      </c>
      <c r="D102" s="51">
        <v>1952</v>
      </c>
      <c r="E102" s="64">
        <v>6.3576388888888891E-2</v>
      </c>
    </row>
    <row r="103" spans="1:5" x14ac:dyDescent="0.2">
      <c r="A103" s="65">
        <v>6</v>
      </c>
      <c r="B103" s="49" t="s">
        <v>34</v>
      </c>
      <c r="C103" s="50" t="s">
        <v>100</v>
      </c>
      <c r="D103" s="51">
        <v>1955</v>
      </c>
      <c r="E103" s="64">
        <v>6.3726851851851854E-2</v>
      </c>
    </row>
    <row r="104" spans="1:5" ht="13.5" thickBot="1" x14ac:dyDescent="0.25">
      <c r="A104" s="66">
        <v>7</v>
      </c>
      <c r="B104" s="91" t="s">
        <v>172</v>
      </c>
      <c r="C104" s="144" t="s">
        <v>85</v>
      </c>
      <c r="D104" s="145">
        <v>1952</v>
      </c>
      <c r="E104" s="67">
        <v>6.7152777777777783E-2</v>
      </c>
    </row>
    <row r="105" spans="1:5" ht="15" customHeight="1" x14ac:dyDescent="0.2">
      <c r="A105" s="54"/>
      <c r="B105" s="14"/>
      <c r="C105" s="55"/>
      <c r="D105" s="56"/>
      <c r="E105" s="57"/>
    </row>
    <row r="106" spans="1:5" ht="15" customHeight="1" x14ac:dyDescent="0.2">
      <c r="A106" s="54"/>
      <c r="B106" s="14"/>
      <c r="C106" s="55"/>
      <c r="D106" s="56"/>
      <c r="E106" s="57"/>
    </row>
    <row r="107" spans="1:5" ht="15" customHeight="1" x14ac:dyDescent="0.2">
      <c r="A107" s="54"/>
      <c r="B107" s="14"/>
      <c r="C107" s="55"/>
      <c r="D107" s="56"/>
      <c r="E107" s="57"/>
    </row>
    <row r="108" spans="1:5" ht="15" customHeight="1" x14ac:dyDescent="0.2">
      <c r="A108" s="54"/>
      <c r="B108" s="14"/>
      <c r="C108" s="55"/>
      <c r="D108" s="56"/>
      <c r="E108" s="57"/>
    </row>
    <row r="109" spans="1:5" ht="15" customHeight="1" x14ac:dyDescent="0.2">
      <c r="A109" s="54"/>
      <c r="B109" s="14"/>
      <c r="C109" s="55"/>
      <c r="D109" s="56"/>
      <c r="E109" s="57"/>
    </row>
    <row r="110" spans="1:5" ht="18.75" thickBot="1" x14ac:dyDescent="0.25">
      <c r="A110" s="12" t="s">
        <v>12</v>
      </c>
      <c r="E110"/>
    </row>
    <row r="111" spans="1:5" ht="13.5" thickBot="1" x14ac:dyDescent="0.25">
      <c r="A111" s="59" t="s">
        <v>6</v>
      </c>
      <c r="B111" s="60" t="s">
        <v>1</v>
      </c>
      <c r="C111" s="60" t="s">
        <v>2</v>
      </c>
      <c r="D111" s="61" t="s">
        <v>3</v>
      </c>
      <c r="E111" s="62" t="s">
        <v>4</v>
      </c>
    </row>
    <row r="112" spans="1:5" ht="12.75" customHeight="1" x14ac:dyDescent="0.2">
      <c r="A112" s="94">
        <v>1</v>
      </c>
      <c r="B112" s="85" t="s">
        <v>129</v>
      </c>
      <c r="C112" s="86" t="s">
        <v>102</v>
      </c>
      <c r="D112" s="87">
        <v>1949</v>
      </c>
      <c r="E112" s="89">
        <v>4.9224537037037032E-2</v>
      </c>
    </row>
    <row r="113" spans="1:5" ht="12.75" customHeight="1" x14ac:dyDescent="0.2">
      <c r="A113" s="63">
        <v>2</v>
      </c>
      <c r="B113" s="85" t="s">
        <v>73</v>
      </c>
      <c r="C113" s="86" t="s">
        <v>44</v>
      </c>
      <c r="D113" s="87">
        <v>1949</v>
      </c>
      <c r="E113" s="89">
        <v>5.5729166666666663E-2</v>
      </c>
    </row>
    <row r="114" spans="1:5" ht="12.75" customHeight="1" x14ac:dyDescent="0.2">
      <c r="A114" s="63">
        <v>3</v>
      </c>
      <c r="B114" s="85" t="s">
        <v>35</v>
      </c>
      <c r="C114" s="86" t="s">
        <v>36</v>
      </c>
      <c r="D114" s="87">
        <v>1943</v>
      </c>
      <c r="E114" s="89">
        <v>8.8171296296296289E-2</v>
      </c>
    </row>
    <row r="115" spans="1:5" ht="12.75" customHeight="1" x14ac:dyDescent="0.2">
      <c r="A115" s="139"/>
      <c r="B115" s="140"/>
      <c r="C115" s="141"/>
      <c r="D115" s="142"/>
      <c r="E115" s="143"/>
    </row>
    <row r="116" spans="1:5" ht="18.75" thickBot="1" x14ac:dyDescent="0.25">
      <c r="A116" s="12" t="s">
        <v>31</v>
      </c>
      <c r="E116"/>
    </row>
    <row r="117" spans="1:5" ht="13.5" thickBot="1" x14ac:dyDescent="0.25">
      <c r="A117" s="59" t="s">
        <v>6</v>
      </c>
      <c r="B117" s="60" t="s">
        <v>1</v>
      </c>
      <c r="C117" s="60" t="s">
        <v>2</v>
      </c>
      <c r="D117" s="61" t="s">
        <v>3</v>
      </c>
      <c r="E117" s="62" t="s">
        <v>4</v>
      </c>
    </row>
    <row r="118" spans="1:5" ht="13.5" thickBot="1" x14ac:dyDescent="0.25">
      <c r="A118" s="69">
        <v>1</v>
      </c>
      <c r="B118" s="70" t="s">
        <v>30</v>
      </c>
      <c r="C118" s="71" t="s">
        <v>33</v>
      </c>
      <c r="D118" s="72">
        <v>1935</v>
      </c>
      <c r="E118" s="89">
        <v>6.0092592592592593E-2</v>
      </c>
    </row>
    <row r="119" spans="1:5" ht="15" customHeight="1" x14ac:dyDescent="0.2">
      <c r="E119"/>
    </row>
    <row r="120" spans="1:5" ht="18.75" thickBot="1" x14ac:dyDescent="0.25">
      <c r="A120" s="12" t="s">
        <v>13</v>
      </c>
      <c r="E120"/>
    </row>
    <row r="121" spans="1:5" ht="13.5" thickBot="1" x14ac:dyDescent="0.25">
      <c r="A121" s="100" t="s">
        <v>6</v>
      </c>
      <c r="B121" s="101" t="s">
        <v>1</v>
      </c>
      <c r="C121" s="101" t="s">
        <v>2</v>
      </c>
      <c r="D121" s="102" t="s">
        <v>3</v>
      </c>
      <c r="E121" s="103" t="s">
        <v>4</v>
      </c>
    </row>
    <row r="122" spans="1:5" x14ac:dyDescent="0.2">
      <c r="A122" s="94">
        <v>1</v>
      </c>
      <c r="B122" s="95" t="s">
        <v>114</v>
      </c>
      <c r="C122" s="96" t="s">
        <v>20</v>
      </c>
      <c r="D122" s="97">
        <v>2000</v>
      </c>
      <c r="E122" s="98">
        <v>4.5011574074074072E-2</v>
      </c>
    </row>
    <row r="123" spans="1:5" x14ac:dyDescent="0.2">
      <c r="A123" s="63">
        <v>2</v>
      </c>
      <c r="B123" s="85" t="s">
        <v>161</v>
      </c>
      <c r="C123" s="86" t="s">
        <v>162</v>
      </c>
      <c r="D123" s="87">
        <v>1987</v>
      </c>
      <c r="E123" s="73">
        <v>4.7812500000000001E-2</v>
      </c>
    </row>
    <row r="124" spans="1:5" x14ac:dyDescent="0.2">
      <c r="A124" s="63">
        <v>3</v>
      </c>
      <c r="B124" s="85" t="s">
        <v>103</v>
      </c>
      <c r="C124" s="86" t="s">
        <v>104</v>
      </c>
      <c r="D124" s="87">
        <v>1991</v>
      </c>
      <c r="E124" s="73">
        <v>4.9305555555555554E-2</v>
      </c>
    </row>
    <row r="125" spans="1:5" x14ac:dyDescent="0.2">
      <c r="A125" s="128">
        <v>4</v>
      </c>
      <c r="B125" s="110" t="s">
        <v>153</v>
      </c>
      <c r="C125" s="111" t="s">
        <v>154</v>
      </c>
      <c r="D125" s="112">
        <v>1990</v>
      </c>
      <c r="E125" s="134">
        <v>5.5462962962962964E-2</v>
      </c>
    </row>
    <row r="126" spans="1:5" x14ac:dyDescent="0.2">
      <c r="A126" s="128">
        <v>5</v>
      </c>
      <c r="B126" s="110" t="s">
        <v>39</v>
      </c>
      <c r="C126" s="111" t="s">
        <v>58</v>
      </c>
      <c r="D126" s="112">
        <v>1998</v>
      </c>
      <c r="E126" s="134">
        <v>5.859953703703704E-2</v>
      </c>
    </row>
    <row r="127" spans="1:5" ht="13.5" thickBot="1" x14ac:dyDescent="0.25">
      <c r="A127" s="99">
        <v>6</v>
      </c>
      <c r="B127" s="135" t="s">
        <v>127</v>
      </c>
      <c r="C127" s="136" t="s">
        <v>111</v>
      </c>
      <c r="D127" s="137">
        <v>2000</v>
      </c>
      <c r="E127" s="138">
        <v>5.9189814814814813E-2</v>
      </c>
    </row>
    <row r="128" spans="1:5" ht="15" customHeight="1" x14ac:dyDescent="0.2">
      <c r="A128" s="24"/>
      <c r="B128" s="25"/>
      <c r="C128" s="25"/>
      <c r="D128" s="24"/>
      <c r="E128" s="26"/>
    </row>
    <row r="129" spans="1:5" ht="18.75" thickBot="1" x14ac:dyDescent="0.25">
      <c r="A129" s="12" t="s">
        <v>14</v>
      </c>
      <c r="E129"/>
    </row>
    <row r="130" spans="1:5" ht="13.5" thickBot="1" x14ac:dyDescent="0.25">
      <c r="A130" s="100" t="s">
        <v>6</v>
      </c>
      <c r="B130" s="101" t="s">
        <v>1</v>
      </c>
      <c r="C130" s="101" t="s">
        <v>2</v>
      </c>
      <c r="D130" s="102" t="s">
        <v>3</v>
      </c>
      <c r="E130" s="103" t="s">
        <v>4</v>
      </c>
    </row>
    <row r="131" spans="1:5" x14ac:dyDescent="0.2">
      <c r="A131" s="94">
        <v>1</v>
      </c>
      <c r="B131" s="95" t="s">
        <v>134</v>
      </c>
      <c r="C131" s="96" t="s">
        <v>61</v>
      </c>
      <c r="D131" s="97">
        <v>1984</v>
      </c>
      <c r="E131" s="98">
        <v>4.2939814814814813E-2</v>
      </c>
    </row>
    <row r="132" spans="1:5" x14ac:dyDescent="0.2">
      <c r="A132" s="63">
        <v>2</v>
      </c>
      <c r="B132" s="85" t="s">
        <v>68</v>
      </c>
      <c r="C132" s="86" t="s">
        <v>43</v>
      </c>
      <c r="D132" s="87">
        <v>1970</v>
      </c>
      <c r="E132" s="73">
        <v>4.853009259259259E-2</v>
      </c>
    </row>
    <row r="133" spans="1:5" x14ac:dyDescent="0.2">
      <c r="A133" s="63">
        <v>3</v>
      </c>
      <c r="B133" s="85" t="s">
        <v>60</v>
      </c>
      <c r="C133" s="86" t="s">
        <v>61</v>
      </c>
      <c r="D133" s="87">
        <v>1974</v>
      </c>
      <c r="E133" s="73">
        <v>4.9328703703703701E-2</v>
      </c>
    </row>
    <row r="134" spans="1:5" x14ac:dyDescent="0.2">
      <c r="A134" s="65">
        <v>4</v>
      </c>
      <c r="B134" s="49" t="s">
        <v>128</v>
      </c>
      <c r="C134" s="50" t="s">
        <v>85</v>
      </c>
      <c r="D134" s="51">
        <v>1977</v>
      </c>
      <c r="E134" s="64">
        <v>4.9351851851851848E-2</v>
      </c>
    </row>
    <row r="135" spans="1:5" x14ac:dyDescent="0.2">
      <c r="A135" s="65">
        <v>5</v>
      </c>
      <c r="B135" s="49" t="s">
        <v>101</v>
      </c>
      <c r="C135" s="50" t="s">
        <v>102</v>
      </c>
      <c r="D135" s="51">
        <v>1982</v>
      </c>
      <c r="E135" s="64">
        <v>5.2280092592592593E-2</v>
      </c>
    </row>
    <row r="136" spans="1:5" x14ac:dyDescent="0.2">
      <c r="A136" s="65">
        <v>6</v>
      </c>
      <c r="B136" s="49" t="s">
        <v>118</v>
      </c>
      <c r="C136" s="50" t="s">
        <v>141</v>
      </c>
      <c r="D136" s="51">
        <v>1984</v>
      </c>
      <c r="E136" s="64">
        <v>5.2638888888888895E-2</v>
      </c>
    </row>
    <row r="137" spans="1:5" x14ac:dyDescent="0.2">
      <c r="A137" s="65">
        <v>7</v>
      </c>
      <c r="B137" s="49" t="s">
        <v>110</v>
      </c>
      <c r="C137" s="50" t="s">
        <v>111</v>
      </c>
      <c r="D137" s="51">
        <v>1969</v>
      </c>
      <c r="E137" s="64">
        <v>5.649305555555556E-2</v>
      </c>
    </row>
    <row r="138" spans="1:5" x14ac:dyDescent="0.2">
      <c r="A138" s="65">
        <v>8</v>
      </c>
      <c r="B138" s="49" t="s">
        <v>22</v>
      </c>
      <c r="C138" s="50" t="s">
        <v>42</v>
      </c>
      <c r="D138" s="51">
        <v>1959</v>
      </c>
      <c r="E138" s="64">
        <v>6.7152777777777783E-2</v>
      </c>
    </row>
    <row r="139" spans="1:5" x14ac:dyDescent="0.2">
      <c r="A139" s="65">
        <v>9</v>
      </c>
      <c r="B139" s="49" t="s">
        <v>109</v>
      </c>
      <c r="C139" s="50" t="s">
        <v>44</v>
      </c>
      <c r="D139" s="51">
        <v>1975</v>
      </c>
      <c r="E139" s="64" t="s">
        <v>59</v>
      </c>
    </row>
    <row r="140" spans="1:5" ht="13.5" thickBot="1" x14ac:dyDescent="0.25">
      <c r="A140" s="66">
        <v>10</v>
      </c>
      <c r="B140" s="91" t="s">
        <v>121</v>
      </c>
      <c r="C140" s="92"/>
      <c r="D140" s="93">
        <v>1974</v>
      </c>
      <c r="E140" s="67" t="s">
        <v>59</v>
      </c>
    </row>
    <row r="141" spans="1:5" x14ac:dyDescent="0.2">
      <c r="A141" s="22"/>
      <c r="B141" s="20"/>
      <c r="C141" s="20"/>
      <c r="D141" s="20"/>
      <c r="E141" s="20"/>
    </row>
    <row r="142" spans="1:5" ht="18.75" thickBot="1" x14ac:dyDescent="0.25">
      <c r="A142" s="12" t="s">
        <v>94</v>
      </c>
      <c r="E142"/>
    </row>
    <row r="143" spans="1:5" ht="13.5" thickBot="1" x14ac:dyDescent="0.25">
      <c r="A143" s="100" t="s">
        <v>6</v>
      </c>
      <c r="B143" s="101" t="s">
        <v>1</v>
      </c>
      <c r="C143" s="101" t="s">
        <v>2</v>
      </c>
      <c r="D143" s="102" t="s">
        <v>3</v>
      </c>
      <c r="E143" s="103" t="s">
        <v>4</v>
      </c>
    </row>
    <row r="144" spans="1:5" x14ac:dyDescent="0.2">
      <c r="A144" s="94">
        <v>1</v>
      </c>
      <c r="B144" s="124" t="s">
        <v>83</v>
      </c>
      <c r="C144" s="124" t="s">
        <v>168</v>
      </c>
      <c r="D144" s="125">
        <v>1981</v>
      </c>
      <c r="E144" s="126">
        <v>8.564814814814815E-3</v>
      </c>
    </row>
    <row r="145" spans="1:5" x14ac:dyDescent="0.2">
      <c r="A145" s="63">
        <v>2</v>
      </c>
      <c r="B145" s="82" t="s">
        <v>191</v>
      </c>
      <c r="C145" s="82" t="s">
        <v>66</v>
      </c>
      <c r="D145" s="29">
        <v>2008</v>
      </c>
      <c r="E145" s="104">
        <v>9.1550925925925931E-3</v>
      </c>
    </row>
    <row r="146" spans="1:5" x14ac:dyDescent="0.2">
      <c r="A146" s="63">
        <v>3</v>
      </c>
      <c r="B146" s="82" t="s">
        <v>140</v>
      </c>
      <c r="C146" s="82" t="s">
        <v>137</v>
      </c>
      <c r="D146" s="29">
        <v>2010</v>
      </c>
      <c r="E146" s="104">
        <v>9.9652777777777778E-3</v>
      </c>
    </row>
    <row r="147" spans="1:5" x14ac:dyDescent="0.2">
      <c r="A147" s="65">
        <v>4</v>
      </c>
      <c r="B147" s="82" t="s">
        <v>139</v>
      </c>
      <c r="C147" s="82" t="s">
        <v>137</v>
      </c>
      <c r="D147" s="29">
        <v>1985</v>
      </c>
      <c r="E147" s="104">
        <v>9.9768518518518531E-3</v>
      </c>
    </row>
    <row r="148" spans="1:5" x14ac:dyDescent="0.2">
      <c r="A148" s="65">
        <v>5</v>
      </c>
      <c r="B148" s="82" t="s">
        <v>174</v>
      </c>
      <c r="C148" s="82" t="s">
        <v>173</v>
      </c>
      <c r="D148" s="29">
        <v>2006</v>
      </c>
      <c r="E148" s="104">
        <v>1.0717592592592593E-2</v>
      </c>
    </row>
    <row r="149" spans="1:5" x14ac:dyDescent="0.2">
      <c r="A149" s="65">
        <v>6</v>
      </c>
      <c r="B149" s="49" t="s">
        <v>90</v>
      </c>
      <c r="C149" s="50" t="s">
        <v>173</v>
      </c>
      <c r="D149" s="29">
        <v>1977</v>
      </c>
      <c r="E149" s="104">
        <v>1.2974537037037036E-2</v>
      </c>
    </row>
    <row r="150" spans="1:5" ht="13.5" thickBot="1" x14ac:dyDescent="0.25">
      <c r="A150" s="66">
        <v>7</v>
      </c>
      <c r="B150" s="105" t="s">
        <v>178</v>
      </c>
      <c r="C150" s="105" t="s">
        <v>179</v>
      </c>
      <c r="D150" s="106">
        <v>2007</v>
      </c>
      <c r="E150" s="127" t="s">
        <v>59</v>
      </c>
    </row>
    <row r="151" spans="1:5" x14ac:dyDescent="0.2">
      <c r="E151"/>
    </row>
    <row r="152" spans="1:5" ht="18.75" thickBot="1" x14ac:dyDescent="0.25">
      <c r="A152" s="12" t="s">
        <v>192</v>
      </c>
      <c r="E152"/>
    </row>
    <row r="153" spans="1:5" ht="13.5" thickBot="1" x14ac:dyDescent="0.25">
      <c r="A153" s="100" t="s">
        <v>6</v>
      </c>
      <c r="B153" s="101" t="s">
        <v>1</v>
      </c>
      <c r="C153" s="101" t="s">
        <v>2</v>
      </c>
      <c r="D153" s="102" t="s">
        <v>3</v>
      </c>
      <c r="E153" s="103" t="s">
        <v>4</v>
      </c>
    </row>
    <row r="154" spans="1:5" s="34" customFormat="1" x14ac:dyDescent="0.2">
      <c r="A154" s="94">
        <v>1</v>
      </c>
      <c r="B154" s="130" t="s">
        <v>182</v>
      </c>
      <c r="C154" s="131">
        <v>2009</v>
      </c>
      <c r="D154" s="131" t="s">
        <v>184</v>
      </c>
      <c r="E154" s="132">
        <v>2.7893518518518519E-3</v>
      </c>
    </row>
    <row r="155" spans="1:5" s="34" customFormat="1" x14ac:dyDescent="0.2">
      <c r="A155" s="63">
        <v>2</v>
      </c>
      <c r="B155" s="129" t="s">
        <v>183</v>
      </c>
      <c r="C155" s="30">
        <v>2013</v>
      </c>
      <c r="D155" s="30" t="s">
        <v>184</v>
      </c>
      <c r="E155" s="133">
        <v>3.0555555555555557E-3</v>
      </c>
    </row>
    <row r="156" spans="1:5" s="34" customFormat="1" x14ac:dyDescent="0.2">
      <c r="A156" s="63">
        <v>3</v>
      </c>
      <c r="B156" s="129" t="s">
        <v>181</v>
      </c>
      <c r="C156" s="30">
        <v>2014</v>
      </c>
      <c r="D156" s="30" t="s">
        <v>184</v>
      </c>
      <c r="E156" s="133">
        <v>4.2708333333333339E-3</v>
      </c>
    </row>
    <row r="157" spans="1:5" ht="13.5" thickBot="1" x14ac:dyDescent="0.25">
      <c r="A157" s="66">
        <v>4</v>
      </c>
      <c r="B157" s="105" t="s">
        <v>180</v>
      </c>
      <c r="C157" s="106">
        <v>2014</v>
      </c>
      <c r="D157" s="106" t="s">
        <v>184</v>
      </c>
      <c r="E157" s="107">
        <v>4.6759259259259263E-3</v>
      </c>
    </row>
    <row r="158" spans="1:5" x14ac:dyDescent="0.2">
      <c r="E158"/>
    </row>
    <row r="159" spans="1:5" x14ac:dyDescent="0.2">
      <c r="E159"/>
    </row>
    <row r="160" spans="1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  <row r="178" spans="5:5" x14ac:dyDescent="0.2">
      <c r="E178"/>
    </row>
    <row r="179" spans="5:5" x14ac:dyDescent="0.2">
      <c r="E179"/>
    </row>
    <row r="180" spans="5:5" x14ac:dyDescent="0.2">
      <c r="E180"/>
    </row>
    <row r="181" spans="5:5" x14ac:dyDescent="0.2">
      <c r="E181"/>
    </row>
    <row r="182" spans="5:5" x14ac:dyDescent="0.2">
      <c r="E182"/>
    </row>
    <row r="183" spans="5:5" x14ac:dyDescent="0.2">
      <c r="E183"/>
    </row>
    <row r="184" spans="5:5" x14ac:dyDescent="0.2">
      <c r="E184"/>
    </row>
    <row r="185" spans="5:5" x14ac:dyDescent="0.2">
      <c r="E185"/>
    </row>
    <row r="186" spans="5:5" x14ac:dyDescent="0.2">
      <c r="E186"/>
    </row>
    <row r="187" spans="5:5" x14ac:dyDescent="0.2">
      <c r="E187"/>
    </row>
    <row r="188" spans="5:5" x14ac:dyDescent="0.2">
      <c r="E188"/>
    </row>
    <row r="189" spans="5:5" x14ac:dyDescent="0.2">
      <c r="E189"/>
    </row>
    <row r="190" spans="5:5" x14ac:dyDescent="0.2">
      <c r="E190"/>
    </row>
    <row r="191" spans="5:5" x14ac:dyDescent="0.2">
      <c r="E191"/>
    </row>
    <row r="192" spans="5:5" x14ac:dyDescent="0.2">
      <c r="E192"/>
    </row>
    <row r="193" spans="5:5" x14ac:dyDescent="0.2">
      <c r="E193"/>
    </row>
    <row r="194" spans="5:5" x14ac:dyDescent="0.2">
      <c r="E194"/>
    </row>
    <row r="195" spans="5:5" x14ac:dyDescent="0.2">
      <c r="E195"/>
    </row>
    <row r="196" spans="5:5" x14ac:dyDescent="0.2">
      <c r="E196"/>
    </row>
    <row r="197" spans="5:5" x14ac:dyDescent="0.2">
      <c r="E197"/>
    </row>
    <row r="198" spans="5:5" x14ac:dyDescent="0.2">
      <c r="E198"/>
    </row>
    <row r="199" spans="5:5" x14ac:dyDescent="0.2">
      <c r="E199"/>
    </row>
    <row r="200" spans="5:5" x14ac:dyDescent="0.2">
      <c r="E200"/>
    </row>
    <row r="201" spans="5:5" x14ac:dyDescent="0.2">
      <c r="E201"/>
    </row>
    <row r="202" spans="5:5" x14ac:dyDescent="0.2">
      <c r="E202"/>
    </row>
    <row r="203" spans="5:5" x14ac:dyDescent="0.2">
      <c r="E203"/>
    </row>
    <row r="204" spans="5:5" x14ac:dyDescent="0.2">
      <c r="E204"/>
    </row>
    <row r="205" spans="5:5" x14ac:dyDescent="0.2">
      <c r="E205"/>
    </row>
    <row r="206" spans="5:5" x14ac:dyDescent="0.2">
      <c r="E206"/>
    </row>
    <row r="207" spans="5:5" x14ac:dyDescent="0.2">
      <c r="E207"/>
    </row>
    <row r="208" spans="5:5" x14ac:dyDescent="0.2">
      <c r="E208"/>
    </row>
    <row r="209" spans="5:5" x14ac:dyDescent="0.2">
      <c r="E209"/>
    </row>
    <row r="210" spans="5:5" x14ac:dyDescent="0.2">
      <c r="E210"/>
    </row>
    <row r="211" spans="5:5" x14ac:dyDescent="0.2">
      <c r="E211"/>
    </row>
    <row r="212" spans="5:5" x14ac:dyDescent="0.2">
      <c r="E212"/>
    </row>
    <row r="213" spans="5:5" x14ac:dyDescent="0.2">
      <c r="E213"/>
    </row>
    <row r="214" spans="5:5" x14ac:dyDescent="0.2">
      <c r="E214"/>
    </row>
    <row r="215" spans="5:5" x14ac:dyDescent="0.2">
      <c r="E215"/>
    </row>
    <row r="216" spans="5:5" x14ac:dyDescent="0.2">
      <c r="E216"/>
    </row>
    <row r="217" spans="5:5" x14ac:dyDescent="0.2">
      <c r="E217"/>
    </row>
    <row r="218" spans="5:5" x14ac:dyDescent="0.2">
      <c r="E218"/>
    </row>
    <row r="219" spans="5:5" x14ac:dyDescent="0.2">
      <c r="E219"/>
    </row>
    <row r="220" spans="5:5" x14ac:dyDescent="0.2">
      <c r="E220"/>
    </row>
    <row r="221" spans="5:5" x14ac:dyDescent="0.2">
      <c r="E221"/>
    </row>
    <row r="222" spans="5:5" x14ac:dyDescent="0.2">
      <c r="E222"/>
    </row>
    <row r="223" spans="5:5" x14ac:dyDescent="0.2">
      <c r="E223"/>
    </row>
    <row r="224" spans="5:5" x14ac:dyDescent="0.2">
      <c r="E224"/>
    </row>
    <row r="225" spans="5:5" x14ac:dyDescent="0.2">
      <c r="E225"/>
    </row>
    <row r="226" spans="5:5" x14ac:dyDescent="0.2">
      <c r="E226"/>
    </row>
    <row r="227" spans="5:5" x14ac:dyDescent="0.2">
      <c r="E227"/>
    </row>
    <row r="228" spans="5:5" x14ac:dyDescent="0.2">
      <c r="E228"/>
    </row>
    <row r="229" spans="5:5" x14ac:dyDescent="0.2">
      <c r="E229"/>
    </row>
    <row r="230" spans="5:5" x14ac:dyDescent="0.2">
      <c r="E230"/>
    </row>
    <row r="231" spans="5:5" x14ac:dyDescent="0.2">
      <c r="E231"/>
    </row>
    <row r="232" spans="5:5" x14ac:dyDescent="0.2">
      <c r="E232"/>
    </row>
    <row r="233" spans="5:5" x14ac:dyDescent="0.2">
      <c r="E233"/>
    </row>
    <row r="234" spans="5:5" x14ac:dyDescent="0.2">
      <c r="E234"/>
    </row>
    <row r="235" spans="5:5" x14ac:dyDescent="0.2">
      <c r="E235"/>
    </row>
    <row r="236" spans="5:5" x14ac:dyDescent="0.2">
      <c r="E236"/>
    </row>
    <row r="237" spans="5:5" x14ac:dyDescent="0.2">
      <c r="E237"/>
    </row>
    <row r="238" spans="5:5" x14ac:dyDescent="0.2">
      <c r="E238"/>
    </row>
    <row r="239" spans="5:5" x14ac:dyDescent="0.2">
      <c r="E239"/>
    </row>
    <row r="240" spans="5:5" x14ac:dyDescent="0.2">
      <c r="E240"/>
    </row>
    <row r="241" spans="5:5" x14ac:dyDescent="0.2">
      <c r="E241"/>
    </row>
    <row r="242" spans="5:5" x14ac:dyDescent="0.2">
      <c r="E242"/>
    </row>
    <row r="243" spans="5:5" x14ac:dyDescent="0.2">
      <c r="E243"/>
    </row>
    <row r="244" spans="5:5" x14ac:dyDescent="0.2">
      <c r="E244"/>
    </row>
    <row r="245" spans="5:5" x14ac:dyDescent="0.2">
      <c r="E245"/>
    </row>
    <row r="246" spans="5:5" x14ac:dyDescent="0.2">
      <c r="E246"/>
    </row>
    <row r="247" spans="5:5" x14ac:dyDescent="0.2">
      <c r="E247"/>
    </row>
    <row r="248" spans="5:5" x14ac:dyDescent="0.2">
      <c r="E248"/>
    </row>
    <row r="249" spans="5:5" x14ac:dyDescent="0.2">
      <c r="E249"/>
    </row>
    <row r="250" spans="5:5" x14ac:dyDescent="0.2">
      <c r="E250"/>
    </row>
    <row r="251" spans="5:5" x14ac:dyDescent="0.2">
      <c r="E251"/>
    </row>
    <row r="252" spans="5:5" x14ac:dyDescent="0.2">
      <c r="E252"/>
    </row>
    <row r="253" spans="5:5" x14ac:dyDescent="0.2">
      <c r="E253"/>
    </row>
    <row r="254" spans="5:5" x14ac:dyDescent="0.2">
      <c r="E254"/>
    </row>
    <row r="255" spans="5:5" x14ac:dyDescent="0.2">
      <c r="E255"/>
    </row>
    <row r="256" spans="5:5" x14ac:dyDescent="0.2">
      <c r="E256"/>
    </row>
    <row r="257" spans="5:5" x14ac:dyDescent="0.2">
      <c r="E257"/>
    </row>
    <row r="258" spans="5:5" x14ac:dyDescent="0.2">
      <c r="E258"/>
    </row>
    <row r="259" spans="5:5" x14ac:dyDescent="0.2">
      <c r="E259"/>
    </row>
    <row r="260" spans="5:5" x14ac:dyDescent="0.2">
      <c r="E260"/>
    </row>
    <row r="261" spans="5:5" x14ac:dyDescent="0.2">
      <c r="E261"/>
    </row>
    <row r="262" spans="5:5" x14ac:dyDescent="0.2">
      <c r="E262"/>
    </row>
    <row r="263" spans="5:5" x14ac:dyDescent="0.2">
      <c r="E263"/>
    </row>
    <row r="264" spans="5:5" x14ac:dyDescent="0.2">
      <c r="E264"/>
    </row>
    <row r="265" spans="5:5" x14ac:dyDescent="0.2">
      <c r="E265"/>
    </row>
    <row r="266" spans="5:5" x14ac:dyDescent="0.2">
      <c r="E266"/>
    </row>
    <row r="267" spans="5:5" x14ac:dyDescent="0.2">
      <c r="E267"/>
    </row>
    <row r="268" spans="5:5" x14ac:dyDescent="0.2">
      <c r="E268"/>
    </row>
    <row r="269" spans="5:5" x14ac:dyDescent="0.2">
      <c r="E269"/>
    </row>
    <row r="270" spans="5:5" x14ac:dyDescent="0.2">
      <c r="E270"/>
    </row>
    <row r="271" spans="5:5" x14ac:dyDescent="0.2">
      <c r="E271"/>
    </row>
    <row r="272" spans="5:5" x14ac:dyDescent="0.2">
      <c r="E272"/>
    </row>
    <row r="273" spans="5:5" x14ac:dyDescent="0.2">
      <c r="E273"/>
    </row>
    <row r="274" spans="5:5" x14ac:dyDescent="0.2">
      <c r="E274"/>
    </row>
    <row r="275" spans="5:5" x14ac:dyDescent="0.2">
      <c r="E275"/>
    </row>
    <row r="276" spans="5:5" x14ac:dyDescent="0.2">
      <c r="E276"/>
    </row>
    <row r="277" spans="5:5" x14ac:dyDescent="0.2">
      <c r="E277"/>
    </row>
    <row r="278" spans="5:5" x14ac:dyDescent="0.2">
      <c r="E278"/>
    </row>
    <row r="279" spans="5:5" x14ac:dyDescent="0.2">
      <c r="E279"/>
    </row>
    <row r="280" spans="5:5" x14ac:dyDescent="0.2">
      <c r="E280"/>
    </row>
    <row r="281" spans="5:5" x14ac:dyDescent="0.2">
      <c r="E281"/>
    </row>
    <row r="282" spans="5:5" x14ac:dyDescent="0.2">
      <c r="E282"/>
    </row>
    <row r="283" spans="5:5" x14ac:dyDescent="0.2">
      <c r="E283"/>
    </row>
    <row r="284" spans="5:5" x14ac:dyDescent="0.2">
      <c r="E284"/>
    </row>
    <row r="285" spans="5:5" x14ac:dyDescent="0.2">
      <c r="E285"/>
    </row>
    <row r="286" spans="5:5" x14ac:dyDescent="0.2">
      <c r="E286"/>
    </row>
    <row r="287" spans="5:5" x14ac:dyDescent="0.2">
      <c r="E287"/>
    </row>
    <row r="288" spans="5:5" x14ac:dyDescent="0.2">
      <c r="E288"/>
    </row>
    <row r="289" spans="4:5" x14ac:dyDescent="0.2">
      <c r="E289"/>
    </row>
    <row r="290" spans="4:5" x14ac:dyDescent="0.2">
      <c r="E290"/>
    </row>
    <row r="291" spans="4:5" x14ac:dyDescent="0.2">
      <c r="E291"/>
    </row>
    <row r="292" spans="4:5" x14ac:dyDescent="0.2">
      <c r="E292"/>
    </row>
    <row r="293" spans="4:5" x14ac:dyDescent="0.2">
      <c r="E293"/>
    </row>
    <row r="294" spans="4:5" x14ac:dyDescent="0.2">
      <c r="E294"/>
    </row>
    <row r="295" spans="4:5" x14ac:dyDescent="0.2">
      <c r="D295" s="3"/>
      <c r="E295"/>
    </row>
    <row r="296" spans="4:5" x14ac:dyDescent="0.2">
      <c r="D296" s="3"/>
      <c r="E296"/>
    </row>
    <row r="297" spans="4:5" x14ac:dyDescent="0.2">
      <c r="D297" s="3"/>
      <c r="E297"/>
    </row>
    <row r="298" spans="4:5" x14ac:dyDescent="0.2">
      <c r="D298" s="3"/>
      <c r="E298"/>
    </row>
    <row r="299" spans="4:5" x14ac:dyDescent="0.2">
      <c r="D299" s="3"/>
      <c r="E299"/>
    </row>
    <row r="300" spans="4:5" x14ac:dyDescent="0.2">
      <c r="D300" s="3"/>
      <c r="E300"/>
    </row>
    <row r="301" spans="4:5" x14ac:dyDescent="0.2">
      <c r="D301" s="3"/>
      <c r="E301"/>
    </row>
    <row r="302" spans="4:5" x14ac:dyDescent="0.2">
      <c r="D302" s="3"/>
      <c r="E302"/>
    </row>
    <row r="303" spans="4:5" x14ac:dyDescent="0.2">
      <c r="D303" s="3"/>
      <c r="E303"/>
    </row>
    <row r="304" spans="4:5" x14ac:dyDescent="0.2">
      <c r="D304" s="3"/>
      <c r="E304"/>
    </row>
    <row r="305" spans="4:5" x14ac:dyDescent="0.2">
      <c r="D305" s="3"/>
      <c r="E305"/>
    </row>
    <row r="306" spans="4:5" x14ac:dyDescent="0.2">
      <c r="D306" s="3"/>
      <c r="E306"/>
    </row>
    <row r="307" spans="4:5" x14ac:dyDescent="0.2">
      <c r="D307" s="3"/>
      <c r="E307"/>
    </row>
    <row r="308" spans="4:5" x14ac:dyDescent="0.2">
      <c r="D308" s="3"/>
      <c r="E308"/>
    </row>
    <row r="309" spans="4:5" x14ac:dyDescent="0.2">
      <c r="D309" s="3"/>
      <c r="E309"/>
    </row>
    <row r="310" spans="4:5" x14ac:dyDescent="0.2">
      <c r="D310" s="3"/>
      <c r="E310"/>
    </row>
    <row r="311" spans="4:5" x14ac:dyDescent="0.2">
      <c r="D311" s="3"/>
      <c r="E311"/>
    </row>
    <row r="312" spans="4:5" x14ac:dyDescent="0.2">
      <c r="D312" s="3"/>
      <c r="E312"/>
    </row>
    <row r="313" spans="4:5" x14ac:dyDescent="0.2">
      <c r="D313" s="3"/>
      <c r="E313"/>
    </row>
    <row r="314" spans="4:5" x14ac:dyDescent="0.2">
      <c r="D314" s="3"/>
      <c r="E314"/>
    </row>
    <row r="315" spans="4:5" x14ac:dyDescent="0.2">
      <c r="D315" s="3"/>
      <c r="E315"/>
    </row>
    <row r="316" spans="4:5" x14ac:dyDescent="0.2">
      <c r="D316" s="3"/>
      <c r="E316"/>
    </row>
    <row r="317" spans="4:5" x14ac:dyDescent="0.2">
      <c r="D317" s="3"/>
      <c r="E317"/>
    </row>
    <row r="318" spans="4:5" x14ac:dyDescent="0.2">
      <c r="D318" s="3"/>
      <c r="E318"/>
    </row>
    <row r="319" spans="4:5" x14ac:dyDescent="0.2">
      <c r="D319" s="3"/>
      <c r="E319"/>
    </row>
    <row r="320" spans="4:5" x14ac:dyDescent="0.2">
      <c r="D320" s="3"/>
      <c r="E320"/>
    </row>
    <row r="321" spans="4:5" x14ac:dyDescent="0.2">
      <c r="D321" s="3"/>
      <c r="E321"/>
    </row>
    <row r="322" spans="4:5" x14ac:dyDescent="0.2">
      <c r="D322" s="3"/>
      <c r="E322"/>
    </row>
    <row r="323" spans="4:5" x14ac:dyDescent="0.2">
      <c r="D323" s="3"/>
      <c r="E323"/>
    </row>
    <row r="324" spans="4:5" x14ac:dyDescent="0.2">
      <c r="D324" s="3"/>
      <c r="E324"/>
    </row>
    <row r="325" spans="4:5" x14ac:dyDescent="0.2">
      <c r="D325" s="3"/>
      <c r="E325"/>
    </row>
    <row r="326" spans="4:5" x14ac:dyDescent="0.2">
      <c r="D326" s="3"/>
      <c r="E326"/>
    </row>
    <row r="327" spans="4:5" x14ac:dyDescent="0.2">
      <c r="D327" s="3"/>
      <c r="E327"/>
    </row>
    <row r="328" spans="4:5" x14ac:dyDescent="0.2">
      <c r="D328" s="3"/>
      <c r="E328"/>
    </row>
    <row r="329" spans="4:5" x14ac:dyDescent="0.2">
      <c r="D329" s="3"/>
      <c r="E329"/>
    </row>
    <row r="330" spans="4:5" x14ac:dyDescent="0.2">
      <c r="D330" s="3"/>
      <c r="E330"/>
    </row>
    <row r="331" spans="4:5" x14ac:dyDescent="0.2">
      <c r="D331" s="3"/>
      <c r="E331"/>
    </row>
    <row r="332" spans="4:5" x14ac:dyDescent="0.2">
      <c r="D332" s="3"/>
      <c r="E332"/>
    </row>
    <row r="333" spans="4:5" x14ac:dyDescent="0.2">
      <c r="D333" s="3"/>
      <c r="E333"/>
    </row>
    <row r="334" spans="4:5" x14ac:dyDescent="0.2">
      <c r="D334" s="3"/>
      <c r="E334"/>
    </row>
    <row r="335" spans="4:5" x14ac:dyDescent="0.2">
      <c r="D335" s="3"/>
      <c r="E335"/>
    </row>
    <row r="336" spans="4:5" x14ac:dyDescent="0.2">
      <c r="D336" s="3"/>
      <c r="E336"/>
    </row>
    <row r="337" spans="4:5" x14ac:dyDescent="0.2">
      <c r="D337" s="3"/>
      <c r="E337"/>
    </row>
    <row r="338" spans="4:5" x14ac:dyDescent="0.2">
      <c r="D338" s="3"/>
      <c r="E338"/>
    </row>
    <row r="339" spans="4:5" x14ac:dyDescent="0.2">
      <c r="D339" s="3"/>
      <c r="E339"/>
    </row>
    <row r="340" spans="4:5" x14ac:dyDescent="0.2">
      <c r="D340" s="3"/>
      <c r="E340"/>
    </row>
    <row r="341" spans="4:5" x14ac:dyDescent="0.2">
      <c r="D341" s="3"/>
      <c r="E341"/>
    </row>
    <row r="342" spans="4:5" x14ac:dyDescent="0.2">
      <c r="D342" s="3"/>
      <c r="E342"/>
    </row>
    <row r="343" spans="4:5" x14ac:dyDescent="0.2">
      <c r="D343" s="3"/>
      <c r="E343"/>
    </row>
    <row r="344" spans="4:5" x14ac:dyDescent="0.2">
      <c r="D344" s="3"/>
      <c r="E344"/>
    </row>
    <row r="345" spans="4:5" x14ac:dyDescent="0.2">
      <c r="D345" s="3"/>
      <c r="E345"/>
    </row>
    <row r="346" spans="4:5" x14ac:dyDescent="0.2">
      <c r="D346" s="3"/>
      <c r="E346"/>
    </row>
    <row r="347" spans="4:5" x14ac:dyDescent="0.2">
      <c r="D347" s="3"/>
      <c r="E347"/>
    </row>
    <row r="348" spans="4:5" x14ac:dyDescent="0.2">
      <c r="D348" s="3"/>
      <c r="E348"/>
    </row>
    <row r="349" spans="4:5" x14ac:dyDescent="0.2">
      <c r="D349" s="3"/>
      <c r="E349"/>
    </row>
    <row r="350" spans="4:5" x14ac:dyDescent="0.2">
      <c r="D350" s="3"/>
      <c r="E350"/>
    </row>
    <row r="351" spans="4:5" x14ac:dyDescent="0.2">
      <c r="D351" s="3"/>
      <c r="E351"/>
    </row>
    <row r="352" spans="4:5" x14ac:dyDescent="0.2">
      <c r="D352" s="3"/>
      <c r="E352"/>
    </row>
  </sheetData>
  <mergeCells count="2">
    <mergeCell ref="A12:E12"/>
    <mergeCell ref="D10:E10"/>
  </mergeCells>
  <phoneticPr fontId="0" type="noConversion"/>
  <conditionalFormatting sqref="B118">
    <cfRule type="duplicateValues" dxfId="28" priority="29"/>
  </conditionalFormatting>
  <conditionalFormatting sqref="B21:B36">
    <cfRule type="duplicateValues" dxfId="27" priority="11"/>
  </conditionalFormatting>
  <conditionalFormatting sqref="B78:B82 B56:B74">
    <cfRule type="duplicateValues" dxfId="26" priority="10"/>
  </conditionalFormatting>
  <conditionalFormatting sqref="B75">
    <cfRule type="duplicateValues" dxfId="25" priority="9"/>
  </conditionalFormatting>
  <conditionalFormatting sqref="B76">
    <cfRule type="duplicateValues" dxfId="24" priority="8"/>
  </conditionalFormatting>
  <conditionalFormatting sqref="B77">
    <cfRule type="duplicateValues" dxfId="23" priority="7"/>
  </conditionalFormatting>
  <conditionalFormatting sqref="B86:B94">
    <cfRule type="duplicateValues" dxfId="22" priority="6"/>
  </conditionalFormatting>
  <conditionalFormatting sqref="B98:B104">
    <cfRule type="duplicateValues" dxfId="21" priority="5"/>
  </conditionalFormatting>
  <conditionalFormatting sqref="B112:B115">
    <cfRule type="duplicateValues" dxfId="20" priority="4"/>
  </conditionalFormatting>
  <conditionalFormatting sqref="B122:B127">
    <cfRule type="duplicateValues" dxfId="19" priority="3"/>
  </conditionalFormatting>
  <conditionalFormatting sqref="B131:B140">
    <cfRule type="duplicateValues" dxfId="18" priority="2"/>
  </conditionalFormatting>
  <conditionalFormatting sqref="B145">
    <cfRule type="duplicateValues" dxfId="17" priority="1"/>
  </conditionalFormatting>
  <printOptions horizontalCentered="1"/>
  <pageMargins left="0.59055118110236227" right="0.59055118110236227" top="0.39370078740157483" bottom="0.39370078740157483" header="0.11811023622047245" footer="0.11811023622047245"/>
  <pageSetup paperSize="9" scale="105" orientation="portrait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workbookViewId="0">
      <selection activeCell="C2" sqref="C2:G7"/>
    </sheetView>
  </sheetViews>
  <sheetFormatPr defaultRowHeight="12.75" x14ac:dyDescent="0.2"/>
  <cols>
    <col min="1" max="1" width="9.140625" style="7"/>
    <col min="2" max="2" width="11.5703125" style="31" customWidth="1"/>
    <col min="3" max="3" width="23.28515625" style="31" customWidth="1"/>
    <col min="4" max="4" width="24.7109375" style="31" customWidth="1"/>
    <col min="5" max="5" width="9.140625" style="31"/>
    <col min="6" max="6" width="15.28515625" style="31" customWidth="1"/>
    <col min="7" max="16384" width="9.140625" style="3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2" customFormat="1" ht="15" customHeight="1" x14ac:dyDescent="0.2">
      <c r="A2" s="30">
        <v>1</v>
      </c>
      <c r="B2" s="84">
        <v>20</v>
      </c>
      <c r="C2" s="85" t="s">
        <v>114</v>
      </c>
      <c r="D2" s="86" t="s">
        <v>20</v>
      </c>
      <c r="E2" s="87">
        <v>2000</v>
      </c>
      <c r="F2" s="88" t="s">
        <v>45</v>
      </c>
      <c r="G2" s="89">
        <v>4.5011574074074072E-2</v>
      </c>
    </row>
    <row r="3" spans="1:7" s="32" customFormat="1" ht="15" customHeight="1" x14ac:dyDescent="0.2">
      <c r="A3" s="30">
        <v>2</v>
      </c>
      <c r="B3" s="84">
        <v>60</v>
      </c>
      <c r="C3" s="85" t="s">
        <v>161</v>
      </c>
      <c r="D3" s="86" t="s">
        <v>162</v>
      </c>
      <c r="E3" s="87">
        <v>1987</v>
      </c>
      <c r="F3" s="88" t="s">
        <v>45</v>
      </c>
      <c r="G3" s="89">
        <v>4.7812500000000001E-2</v>
      </c>
    </row>
    <row r="4" spans="1:7" s="32" customFormat="1" x14ac:dyDescent="0.2">
      <c r="A4" s="30">
        <v>3</v>
      </c>
      <c r="B4" s="84">
        <v>11</v>
      </c>
      <c r="C4" s="85" t="s">
        <v>103</v>
      </c>
      <c r="D4" s="86" t="s">
        <v>104</v>
      </c>
      <c r="E4" s="87">
        <v>1991</v>
      </c>
      <c r="F4" s="88" t="s">
        <v>45</v>
      </c>
      <c r="G4" s="89">
        <v>4.9305555555555554E-2</v>
      </c>
    </row>
    <row r="5" spans="1:7" s="122" customFormat="1" x14ac:dyDescent="0.2">
      <c r="A5" s="121">
        <v>4</v>
      </c>
      <c r="B5" s="109">
        <v>55</v>
      </c>
      <c r="C5" s="110" t="s">
        <v>153</v>
      </c>
      <c r="D5" s="111" t="s">
        <v>154</v>
      </c>
      <c r="E5" s="112">
        <v>1990</v>
      </c>
      <c r="F5" s="113" t="s">
        <v>45</v>
      </c>
      <c r="G5" s="114">
        <v>5.5462962962962964E-2</v>
      </c>
    </row>
    <row r="6" spans="1:7" s="122" customFormat="1" x14ac:dyDescent="0.2">
      <c r="A6" s="121">
        <v>5</v>
      </c>
      <c r="B6" s="109">
        <v>71</v>
      </c>
      <c r="C6" s="110" t="s">
        <v>39</v>
      </c>
      <c r="D6" s="111" t="s">
        <v>58</v>
      </c>
      <c r="E6" s="112">
        <v>1998</v>
      </c>
      <c r="F6" s="113" t="s">
        <v>45</v>
      </c>
      <c r="G6" s="114">
        <v>5.859953703703704E-2</v>
      </c>
    </row>
    <row r="7" spans="1:7" s="122" customFormat="1" x14ac:dyDescent="0.2">
      <c r="A7" s="121">
        <v>6</v>
      </c>
      <c r="B7" s="109">
        <v>35</v>
      </c>
      <c r="C7" s="110" t="s">
        <v>127</v>
      </c>
      <c r="D7" s="111" t="s">
        <v>111</v>
      </c>
      <c r="E7" s="112">
        <v>2000</v>
      </c>
      <c r="F7" s="113" t="s">
        <v>45</v>
      </c>
      <c r="G7" s="114">
        <v>5.9189814814814813E-2</v>
      </c>
    </row>
  </sheetData>
  <phoneticPr fontId="0" type="noConversion"/>
  <conditionalFormatting sqref="C2:C7">
    <cfRule type="duplicateValues" dxfId="1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2019 - 48. ročník&amp;20
kategorie ŽENY 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workbookViewId="0">
      <selection activeCell="C2" sqref="C2:G11"/>
    </sheetView>
  </sheetViews>
  <sheetFormatPr defaultRowHeight="12.75" x14ac:dyDescent="0.2"/>
  <cols>
    <col min="1" max="1" width="9.140625" style="7"/>
    <col min="2" max="2" width="12.7109375" style="31" customWidth="1"/>
    <col min="3" max="3" width="19.85546875" style="31" customWidth="1"/>
    <col min="4" max="4" width="26.140625" style="31" customWidth="1"/>
    <col min="5" max="5" width="9.140625" style="31"/>
    <col min="6" max="6" width="15.140625" style="31" customWidth="1"/>
    <col min="7" max="16384" width="9.140625" style="3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2" customFormat="1" ht="15" customHeight="1" x14ac:dyDescent="0.2">
      <c r="A2" s="30">
        <v>1</v>
      </c>
      <c r="B2" s="84">
        <v>42</v>
      </c>
      <c r="C2" s="85" t="s">
        <v>134</v>
      </c>
      <c r="D2" s="86" t="s">
        <v>61</v>
      </c>
      <c r="E2" s="87">
        <v>1984</v>
      </c>
      <c r="F2" s="88" t="s">
        <v>46</v>
      </c>
      <c r="G2" s="89">
        <v>4.2939814814814813E-2</v>
      </c>
    </row>
    <row r="3" spans="1:7" s="32" customFormat="1" ht="15" customHeight="1" x14ac:dyDescent="0.2">
      <c r="A3" s="30">
        <v>2</v>
      </c>
      <c r="B3" s="84">
        <v>76</v>
      </c>
      <c r="C3" s="85" t="s">
        <v>68</v>
      </c>
      <c r="D3" s="86" t="s">
        <v>43</v>
      </c>
      <c r="E3" s="87">
        <v>1970</v>
      </c>
      <c r="F3" s="88" t="s">
        <v>46</v>
      </c>
      <c r="G3" s="89">
        <v>4.853009259259259E-2</v>
      </c>
    </row>
    <row r="4" spans="1:7" s="32" customFormat="1" ht="15" customHeight="1" x14ac:dyDescent="0.2">
      <c r="A4" s="30">
        <v>3</v>
      </c>
      <c r="B4" s="84">
        <v>4</v>
      </c>
      <c r="C4" s="85" t="s">
        <v>60</v>
      </c>
      <c r="D4" s="86" t="s">
        <v>61</v>
      </c>
      <c r="E4" s="87">
        <v>1974</v>
      </c>
      <c r="F4" s="88" t="s">
        <v>46</v>
      </c>
      <c r="G4" s="89">
        <v>4.9328703703703701E-2</v>
      </c>
    </row>
    <row r="5" spans="1:7" ht="15" customHeight="1" x14ac:dyDescent="0.2">
      <c r="A5" s="29">
        <v>4</v>
      </c>
      <c r="B5" s="48">
        <v>36</v>
      </c>
      <c r="C5" s="49" t="s">
        <v>128</v>
      </c>
      <c r="D5" s="50" t="s">
        <v>85</v>
      </c>
      <c r="E5" s="51">
        <v>1977</v>
      </c>
      <c r="F5" s="80" t="s">
        <v>46</v>
      </c>
      <c r="G5" s="53">
        <v>4.9351851851851848E-2</v>
      </c>
    </row>
    <row r="6" spans="1:7" ht="15" customHeight="1" x14ac:dyDescent="0.2">
      <c r="A6" s="29">
        <v>5</v>
      </c>
      <c r="B6" s="48">
        <v>10</v>
      </c>
      <c r="C6" s="49" t="s">
        <v>101</v>
      </c>
      <c r="D6" s="50" t="s">
        <v>102</v>
      </c>
      <c r="E6" s="51">
        <v>1982</v>
      </c>
      <c r="F6" s="80" t="s">
        <v>46</v>
      </c>
      <c r="G6" s="53">
        <v>5.2280092592592593E-2</v>
      </c>
    </row>
    <row r="7" spans="1:7" ht="15" customHeight="1" x14ac:dyDescent="0.2">
      <c r="A7" s="29">
        <v>6</v>
      </c>
      <c r="B7" s="48">
        <v>25</v>
      </c>
      <c r="C7" s="49" t="s">
        <v>118</v>
      </c>
      <c r="D7" s="50" t="s">
        <v>141</v>
      </c>
      <c r="E7" s="51">
        <v>1984</v>
      </c>
      <c r="F7" s="80" t="s">
        <v>46</v>
      </c>
      <c r="G7" s="53">
        <v>5.2638888888888895E-2</v>
      </c>
    </row>
    <row r="8" spans="1:7" ht="15" customHeight="1" x14ac:dyDescent="0.2">
      <c r="A8" s="29">
        <v>7</v>
      </c>
      <c r="B8" s="48">
        <v>16</v>
      </c>
      <c r="C8" s="49" t="s">
        <v>110</v>
      </c>
      <c r="D8" s="50" t="s">
        <v>111</v>
      </c>
      <c r="E8" s="51">
        <v>1969</v>
      </c>
      <c r="F8" s="80" t="s">
        <v>46</v>
      </c>
      <c r="G8" s="53">
        <v>5.649305555555556E-2</v>
      </c>
    </row>
    <row r="9" spans="1:7" ht="15" customHeight="1" x14ac:dyDescent="0.2">
      <c r="A9" s="29">
        <v>8</v>
      </c>
      <c r="B9" s="48">
        <v>77</v>
      </c>
      <c r="C9" s="49" t="s">
        <v>22</v>
      </c>
      <c r="D9" s="50" t="s">
        <v>42</v>
      </c>
      <c r="E9" s="51">
        <v>1959</v>
      </c>
      <c r="F9" s="80" t="s">
        <v>46</v>
      </c>
      <c r="G9" s="53">
        <v>6.7152777777777783E-2</v>
      </c>
    </row>
    <row r="10" spans="1:7" ht="15" customHeight="1" x14ac:dyDescent="0.2">
      <c r="A10" s="29">
        <v>9</v>
      </c>
      <c r="B10" s="48">
        <v>15</v>
      </c>
      <c r="C10" s="49" t="s">
        <v>109</v>
      </c>
      <c r="D10" s="50" t="s">
        <v>44</v>
      </c>
      <c r="E10" s="51">
        <v>1975</v>
      </c>
      <c r="F10" s="80" t="s">
        <v>46</v>
      </c>
      <c r="G10" s="53" t="s">
        <v>59</v>
      </c>
    </row>
    <row r="11" spans="1:7" ht="15" customHeight="1" x14ac:dyDescent="0.2">
      <c r="A11" s="29">
        <v>10</v>
      </c>
      <c r="B11" s="48">
        <v>29</v>
      </c>
      <c r="C11" s="49" t="s">
        <v>121</v>
      </c>
      <c r="D11" s="50"/>
      <c r="E11" s="51">
        <v>1974</v>
      </c>
      <c r="F11" s="80" t="s">
        <v>46</v>
      </c>
      <c r="G11" s="53" t="s">
        <v>59</v>
      </c>
    </row>
  </sheetData>
  <phoneticPr fontId="0" type="noConversion"/>
  <conditionalFormatting sqref="C2:C11">
    <cfRule type="duplicateValues" dxfId="0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2019 - 48. ročník&amp;20
kategorie ŽENY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abSelected="1" workbookViewId="0">
      <selection activeCell="A2" sqref="A2"/>
    </sheetView>
  </sheetViews>
  <sheetFormatPr defaultRowHeight="15" customHeight="1" x14ac:dyDescent="0.2"/>
  <cols>
    <col min="1" max="1" width="10" style="2" customWidth="1"/>
    <col min="2" max="2" width="7.140625" style="2" customWidth="1"/>
    <col min="3" max="3" width="26.7109375" style="1" customWidth="1"/>
    <col min="4" max="4" width="31.85546875" style="38" customWidth="1"/>
    <col min="5" max="5" width="9.28515625" style="36" customWidth="1"/>
    <col min="6" max="6" width="6.42578125" style="36" hidden="1" customWidth="1"/>
    <col min="7" max="7" width="17" style="4" customWidth="1"/>
    <col min="8" max="8" width="11.5703125" style="58" bestFit="1" customWidth="1"/>
    <col min="9" max="9" width="8" style="1" hidden="1" customWidth="1"/>
    <col min="10" max="16384" width="9.140625" style="1"/>
  </cols>
  <sheetData>
    <row r="1" spans="1:9" s="79" customFormat="1" ht="29.25" customHeight="1" x14ac:dyDescent="0.2">
      <c r="A1" s="74" t="s">
        <v>6</v>
      </c>
      <c r="B1" s="74" t="s">
        <v>53</v>
      </c>
      <c r="C1" s="74" t="s">
        <v>1</v>
      </c>
      <c r="D1" s="75" t="s">
        <v>2</v>
      </c>
      <c r="E1" s="76" t="s">
        <v>3</v>
      </c>
      <c r="F1" s="76" t="s">
        <v>26</v>
      </c>
      <c r="G1" s="77" t="s">
        <v>5</v>
      </c>
      <c r="H1" s="78" t="s">
        <v>4</v>
      </c>
    </row>
    <row r="2" spans="1:9" s="108" customFormat="1" ht="15" customHeight="1" x14ac:dyDescent="0.2">
      <c r="A2" s="84">
        <v>1</v>
      </c>
      <c r="B2" s="84">
        <v>34</v>
      </c>
      <c r="C2" s="85" t="s">
        <v>125</v>
      </c>
      <c r="D2" s="86" t="s">
        <v>126</v>
      </c>
      <c r="E2" s="87">
        <v>1986</v>
      </c>
      <c r="F2" s="87" t="s">
        <v>185</v>
      </c>
      <c r="G2" s="88" t="s">
        <v>52</v>
      </c>
      <c r="H2" s="89">
        <v>3.6006944444444446E-2</v>
      </c>
    </row>
    <row r="3" spans="1:9" s="108" customFormat="1" ht="15" customHeight="1" x14ac:dyDescent="0.2">
      <c r="A3" s="84">
        <f>A2+1</f>
        <v>2</v>
      </c>
      <c r="B3" s="84">
        <v>14</v>
      </c>
      <c r="C3" s="85" t="s">
        <v>108</v>
      </c>
      <c r="D3" s="86" t="s">
        <v>20</v>
      </c>
      <c r="E3" s="87">
        <v>1991</v>
      </c>
      <c r="F3" s="87" t="s">
        <v>185</v>
      </c>
      <c r="G3" s="88" t="s">
        <v>52</v>
      </c>
      <c r="H3" s="89">
        <v>3.6145833333333328E-2</v>
      </c>
    </row>
    <row r="4" spans="1:9" s="108" customFormat="1" ht="15" customHeight="1" x14ac:dyDescent="0.2">
      <c r="A4" s="84">
        <v>3</v>
      </c>
      <c r="B4" s="84">
        <v>39</v>
      </c>
      <c r="C4" s="85" t="s">
        <v>130</v>
      </c>
      <c r="D4" s="86" t="s">
        <v>126</v>
      </c>
      <c r="E4" s="87">
        <v>1985</v>
      </c>
      <c r="F4" s="87" t="s">
        <v>185</v>
      </c>
      <c r="G4" s="88" t="s">
        <v>52</v>
      </c>
      <c r="H4" s="89">
        <v>3.7152777777777778E-2</v>
      </c>
    </row>
    <row r="5" spans="1:9" ht="15" customHeight="1" x14ac:dyDescent="0.2">
      <c r="A5" s="48">
        <v>4</v>
      </c>
      <c r="B5" s="48">
        <v>47</v>
      </c>
      <c r="C5" s="49" t="s">
        <v>41</v>
      </c>
      <c r="D5" s="50" t="s">
        <v>142</v>
      </c>
      <c r="E5" s="51">
        <v>1979</v>
      </c>
      <c r="F5" s="51" t="s">
        <v>185</v>
      </c>
      <c r="G5" s="80" t="s">
        <v>51</v>
      </c>
      <c r="H5" s="53">
        <v>3.8171296296296293E-2</v>
      </c>
      <c r="I5" s="1" t="s">
        <v>76</v>
      </c>
    </row>
    <row r="6" spans="1:9" ht="15" customHeight="1" x14ac:dyDescent="0.2">
      <c r="A6" s="48">
        <v>5</v>
      </c>
      <c r="B6" s="48">
        <v>61</v>
      </c>
      <c r="C6" s="49" t="s">
        <v>163</v>
      </c>
      <c r="D6" s="50" t="s">
        <v>164</v>
      </c>
      <c r="E6" s="51">
        <v>1977</v>
      </c>
      <c r="F6" s="51" t="s">
        <v>185</v>
      </c>
      <c r="G6" s="80" t="s">
        <v>51</v>
      </c>
      <c r="H6" s="53">
        <v>3.9293981481481485E-2</v>
      </c>
    </row>
    <row r="7" spans="1:9" ht="15" customHeight="1" x14ac:dyDescent="0.2">
      <c r="A7" s="48">
        <v>6</v>
      </c>
      <c r="B7" s="48">
        <v>31</v>
      </c>
      <c r="C7" s="49" t="s">
        <v>123</v>
      </c>
      <c r="D7" s="50" t="s">
        <v>124</v>
      </c>
      <c r="E7" s="51">
        <v>1982</v>
      </c>
      <c r="F7" s="51" t="s">
        <v>185</v>
      </c>
      <c r="G7" s="113" t="s">
        <v>52</v>
      </c>
      <c r="H7" s="53">
        <v>3.951388888888889E-2</v>
      </c>
    </row>
    <row r="8" spans="1:9" ht="15" customHeight="1" x14ac:dyDescent="0.2">
      <c r="A8" s="48">
        <v>7</v>
      </c>
      <c r="B8" s="109">
        <v>2</v>
      </c>
      <c r="C8" s="110" t="s">
        <v>77</v>
      </c>
      <c r="D8" s="111" t="s">
        <v>33</v>
      </c>
      <c r="E8" s="112">
        <v>1969</v>
      </c>
      <c r="F8" s="112" t="s">
        <v>185</v>
      </c>
      <c r="G8" s="113" t="s">
        <v>50</v>
      </c>
      <c r="H8" s="114">
        <v>3.9594907407407405E-2</v>
      </c>
    </row>
    <row r="9" spans="1:9" ht="15" customHeight="1" x14ac:dyDescent="0.2">
      <c r="A9" s="48">
        <v>8</v>
      </c>
      <c r="B9" s="48">
        <v>7</v>
      </c>
      <c r="C9" s="49" t="s">
        <v>63</v>
      </c>
      <c r="D9" s="50" t="s">
        <v>65</v>
      </c>
      <c r="E9" s="51">
        <v>1971</v>
      </c>
      <c r="F9" s="51" t="s">
        <v>185</v>
      </c>
      <c r="G9" s="80" t="s">
        <v>51</v>
      </c>
      <c r="H9" s="53">
        <v>3.9930555555555559E-2</v>
      </c>
    </row>
    <row r="10" spans="1:9" ht="15" customHeight="1" x14ac:dyDescent="0.2">
      <c r="A10" s="48">
        <v>9</v>
      </c>
      <c r="B10" s="48">
        <v>68</v>
      </c>
      <c r="C10" s="49" t="s">
        <v>78</v>
      </c>
      <c r="D10" s="50" t="s">
        <v>171</v>
      </c>
      <c r="E10" s="51">
        <v>1971</v>
      </c>
      <c r="F10" s="51" t="s">
        <v>185</v>
      </c>
      <c r="G10" s="80" t="s">
        <v>51</v>
      </c>
      <c r="H10" s="53">
        <v>4.0057870370370369E-2</v>
      </c>
    </row>
    <row r="11" spans="1:9" ht="15" customHeight="1" x14ac:dyDescent="0.2">
      <c r="A11" s="48">
        <v>10</v>
      </c>
      <c r="B11" s="48">
        <v>63</v>
      </c>
      <c r="C11" s="49" t="s">
        <v>54</v>
      </c>
      <c r="D11" s="50" t="s">
        <v>166</v>
      </c>
      <c r="E11" s="51">
        <v>1979</v>
      </c>
      <c r="F11" s="51" t="s">
        <v>185</v>
      </c>
      <c r="G11" s="80" t="s">
        <v>51</v>
      </c>
      <c r="H11" s="53">
        <v>4.0185185185185185E-2</v>
      </c>
    </row>
    <row r="12" spans="1:9" ht="15" customHeight="1" x14ac:dyDescent="0.2">
      <c r="A12" s="48">
        <v>11</v>
      </c>
      <c r="B12" s="48">
        <v>64</v>
      </c>
      <c r="C12" s="49" t="s">
        <v>167</v>
      </c>
      <c r="D12" s="50" t="s">
        <v>166</v>
      </c>
      <c r="E12" s="51">
        <v>1978</v>
      </c>
      <c r="F12" s="51" t="s">
        <v>185</v>
      </c>
      <c r="G12" s="80" t="s">
        <v>51</v>
      </c>
      <c r="H12" s="53">
        <v>4.0752314814814811E-2</v>
      </c>
    </row>
    <row r="13" spans="1:9" ht="15" customHeight="1" x14ac:dyDescent="0.2">
      <c r="A13" s="48">
        <v>12</v>
      </c>
      <c r="B13" s="48">
        <v>30</v>
      </c>
      <c r="C13" s="49" t="s">
        <v>122</v>
      </c>
      <c r="D13" s="50" t="s">
        <v>137</v>
      </c>
      <c r="E13" s="51">
        <v>1978</v>
      </c>
      <c r="F13" s="51" t="s">
        <v>185</v>
      </c>
      <c r="G13" s="80" t="s">
        <v>51</v>
      </c>
      <c r="H13" s="53">
        <v>4.0798611111111112E-2</v>
      </c>
    </row>
    <row r="14" spans="1:9" ht="15" customHeight="1" x14ac:dyDescent="0.2">
      <c r="A14" s="48">
        <v>13</v>
      </c>
      <c r="B14" s="48">
        <v>58</v>
      </c>
      <c r="C14" s="49" t="s">
        <v>82</v>
      </c>
      <c r="D14" s="50" t="s">
        <v>158</v>
      </c>
      <c r="E14" s="51">
        <v>1971</v>
      </c>
      <c r="F14" s="51" t="s">
        <v>185</v>
      </c>
      <c r="G14" s="80" t="s">
        <v>51</v>
      </c>
      <c r="H14" s="53">
        <v>4.0902777777777781E-2</v>
      </c>
    </row>
    <row r="15" spans="1:9" ht="15" customHeight="1" x14ac:dyDescent="0.2">
      <c r="A15" s="48">
        <v>14</v>
      </c>
      <c r="B15" s="48">
        <v>62</v>
      </c>
      <c r="C15" s="49" t="s">
        <v>165</v>
      </c>
      <c r="D15" s="50" t="s">
        <v>158</v>
      </c>
      <c r="E15" s="51">
        <v>1975</v>
      </c>
      <c r="F15" s="51" t="s">
        <v>185</v>
      </c>
      <c r="G15" s="80" t="s">
        <v>51</v>
      </c>
      <c r="H15" s="53">
        <v>4.1030092592592597E-2</v>
      </c>
    </row>
    <row r="16" spans="1:9" ht="15" customHeight="1" x14ac:dyDescent="0.2">
      <c r="A16" s="48">
        <v>15</v>
      </c>
      <c r="B16" s="48">
        <v>46</v>
      </c>
      <c r="C16" s="49" t="s">
        <v>138</v>
      </c>
      <c r="D16" s="50" t="s">
        <v>137</v>
      </c>
      <c r="E16" s="51">
        <v>2001</v>
      </c>
      <c r="F16" s="51" t="s">
        <v>185</v>
      </c>
      <c r="G16" s="113" t="s">
        <v>52</v>
      </c>
      <c r="H16" s="53">
        <v>4.1944444444444444E-2</v>
      </c>
    </row>
    <row r="17" spans="1:9" ht="15" customHeight="1" x14ac:dyDescent="0.2">
      <c r="A17" s="48">
        <f>A16+1</f>
        <v>16</v>
      </c>
      <c r="B17" s="48">
        <v>45</v>
      </c>
      <c r="C17" s="49" t="s">
        <v>55</v>
      </c>
      <c r="D17" s="50" t="s">
        <v>126</v>
      </c>
      <c r="E17" s="51">
        <v>1977</v>
      </c>
      <c r="F17" s="51" t="s">
        <v>185</v>
      </c>
      <c r="G17" s="80" t="s">
        <v>51</v>
      </c>
      <c r="H17" s="53">
        <v>4.280092592592593E-2</v>
      </c>
    </row>
    <row r="18" spans="1:9" ht="15" customHeight="1" x14ac:dyDescent="0.2">
      <c r="A18" s="48">
        <f t="shared" ref="A18:A80" si="0">A17+1</f>
        <v>17</v>
      </c>
      <c r="B18" s="15">
        <v>33</v>
      </c>
      <c r="C18" s="49" t="s">
        <v>71</v>
      </c>
      <c r="D18" s="50" t="s">
        <v>124</v>
      </c>
      <c r="E18" s="51">
        <v>1955</v>
      </c>
      <c r="F18" s="51" t="s">
        <v>185</v>
      </c>
      <c r="G18" s="80" t="s">
        <v>49</v>
      </c>
      <c r="H18" s="53">
        <v>4.2835648148148144E-2</v>
      </c>
    </row>
    <row r="19" spans="1:9" ht="15" customHeight="1" x14ac:dyDescent="0.2">
      <c r="A19" s="48">
        <f t="shared" si="0"/>
        <v>18</v>
      </c>
      <c r="B19" s="48">
        <v>42</v>
      </c>
      <c r="C19" s="49" t="s">
        <v>134</v>
      </c>
      <c r="D19" s="50" t="s">
        <v>61</v>
      </c>
      <c r="E19" s="51">
        <v>1984</v>
      </c>
      <c r="F19" s="51" t="s">
        <v>186</v>
      </c>
      <c r="G19" s="80" t="s">
        <v>46</v>
      </c>
      <c r="H19" s="53">
        <v>4.2939814814814813E-2</v>
      </c>
      <c r="I19" s="1">
        <v>80</v>
      </c>
    </row>
    <row r="20" spans="1:9" ht="15" customHeight="1" x14ac:dyDescent="0.2">
      <c r="A20" s="48">
        <f t="shared" si="0"/>
        <v>19</v>
      </c>
      <c r="B20" s="48">
        <v>17</v>
      </c>
      <c r="C20" s="49" t="s">
        <v>112</v>
      </c>
      <c r="D20" s="50" t="s">
        <v>86</v>
      </c>
      <c r="E20" s="51">
        <v>1965</v>
      </c>
      <c r="F20" s="51" t="s">
        <v>185</v>
      </c>
      <c r="G20" s="113" t="s">
        <v>50</v>
      </c>
      <c r="H20" s="53">
        <v>4.3298611111111107E-2</v>
      </c>
    </row>
    <row r="21" spans="1:9" ht="15" customHeight="1" x14ac:dyDescent="0.2">
      <c r="A21" s="48">
        <f t="shared" si="0"/>
        <v>20</v>
      </c>
      <c r="B21" s="48">
        <v>41</v>
      </c>
      <c r="C21" s="49" t="s">
        <v>133</v>
      </c>
      <c r="D21" s="50" t="s">
        <v>132</v>
      </c>
      <c r="E21" s="51">
        <v>1970</v>
      </c>
      <c r="F21" s="51" t="s">
        <v>185</v>
      </c>
      <c r="G21" s="80" t="s">
        <v>51</v>
      </c>
      <c r="H21" s="53">
        <v>4.3460648148148151E-2</v>
      </c>
    </row>
    <row r="22" spans="1:9" ht="15" customHeight="1" x14ac:dyDescent="0.2">
      <c r="A22" s="48">
        <f t="shared" si="0"/>
        <v>21</v>
      </c>
      <c r="B22" s="48">
        <v>50</v>
      </c>
      <c r="C22" s="49" t="s">
        <v>143</v>
      </c>
      <c r="D22" s="50" t="s">
        <v>144</v>
      </c>
      <c r="E22" s="51">
        <v>1985</v>
      </c>
      <c r="F22" s="51" t="s">
        <v>185</v>
      </c>
      <c r="G22" s="113" t="s">
        <v>52</v>
      </c>
      <c r="H22" s="53">
        <v>4.3495370370370372E-2</v>
      </c>
    </row>
    <row r="23" spans="1:9" ht="15" customHeight="1" x14ac:dyDescent="0.2">
      <c r="A23" s="48">
        <f t="shared" si="0"/>
        <v>22</v>
      </c>
      <c r="B23" s="48">
        <v>73</v>
      </c>
      <c r="C23" s="49" t="s">
        <v>29</v>
      </c>
      <c r="D23" s="50" t="s">
        <v>72</v>
      </c>
      <c r="E23" s="51">
        <v>1982</v>
      </c>
      <c r="F23" s="51" t="s">
        <v>185</v>
      </c>
      <c r="G23" s="113" t="s">
        <v>52</v>
      </c>
      <c r="H23" s="53">
        <v>4.3495370370370372E-2</v>
      </c>
    </row>
    <row r="24" spans="1:9" ht="15" customHeight="1" x14ac:dyDescent="0.2">
      <c r="A24" s="48">
        <f t="shared" si="0"/>
        <v>23</v>
      </c>
      <c r="B24" s="48">
        <v>75</v>
      </c>
      <c r="C24" s="49" t="s">
        <v>84</v>
      </c>
      <c r="D24" s="50" t="s">
        <v>176</v>
      </c>
      <c r="E24" s="51">
        <v>1979</v>
      </c>
      <c r="F24" s="51" t="s">
        <v>185</v>
      </c>
      <c r="G24" s="80" t="s">
        <v>51</v>
      </c>
      <c r="H24" s="53">
        <v>4.3831018518518512E-2</v>
      </c>
      <c r="I24" s="1">
        <v>100</v>
      </c>
    </row>
    <row r="25" spans="1:9" ht="15" customHeight="1" x14ac:dyDescent="0.2">
      <c r="A25" s="48">
        <f t="shared" si="0"/>
        <v>24</v>
      </c>
      <c r="B25" s="48">
        <v>44</v>
      </c>
      <c r="C25" s="49" t="s">
        <v>135</v>
      </c>
      <c r="D25" s="50" t="s">
        <v>136</v>
      </c>
      <c r="E25" s="51">
        <v>1971</v>
      </c>
      <c r="F25" s="51" t="s">
        <v>185</v>
      </c>
      <c r="G25" s="80" t="s">
        <v>51</v>
      </c>
      <c r="H25" s="53">
        <v>4.4085648148148145E-2</v>
      </c>
      <c r="I25" s="1">
        <v>80</v>
      </c>
    </row>
    <row r="26" spans="1:9" ht="15" customHeight="1" x14ac:dyDescent="0.2">
      <c r="A26" s="48">
        <f t="shared" si="0"/>
        <v>25</v>
      </c>
      <c r="B26" s="48">
        <v>23</v>
      </c>
      <c r="C26" s="49" t="s">
        <v>64</v>
      </c>
      <c r="D26" s="50" t="s">
        <v>67</v>
      </c>
      <c r="E26" s="51">
        <v>1970</v>
      </c>
      <c r="F26" s="51" t="s">
        <v>185</v>
      </c>
      <c r="G26" s="80" t="s">
        <v>51</v>
      </c>
      <c r="H26" s="53">
        <v>4.4745370370370373E-2</v>
      </c>
    </row>
    <row r="27" spans="1:9" ht="15" customHeight="1" x14ac:dyDescent="0.2">
      <c r="A27" s="48">
        <f t="shared" si="0"/>
        <v>26</v>
      </c>
      <c r="B27" s="48">
        <v>20</v>
      </c>
      <c r="C27" s="49" t="s">
        <v>114</v>
      </c>
      <c r="D27" s="50" t="s">
        <v>20</v>
      </c>
      <c r="E27" s="51">
        <v>2000</v>
      </c>
      <c r="F27" s="51" t="s">
        <v>186</v>
      </c>
      <c r="G27" s="80" t="s">
        <v>45</v>
      </c>
      <c r="H27" s="53">
        <v>4.5011574074074072E-2</v>
      </c>
    </row>
    <row r="28" spans="1:9" ht="15" customHeight="1" x14ac:dyDescent="0.2">
      <c r="A28" s="48">
        <f t="shared" si="0"/>
        <v>27</v>
      </c>
      <c r="B28" s="48">
        <v>78</v>
      </c>
      <c r="C28" s="49" t="s">
        <v>93</v>
      </c>
      <c r="D28" s="50" t="s">
        <v>177</v>
      </c>
      <c r="E28" s="51">
        <v>1991</v>
      </c>
      <c r="F28" s="51" t="s">
        <v>185</v>
      </c>
      <c r="G28" s="113" t="s">
        <v>52</v>
      </c>
      <c r="H28" s="53">
        <v>4.5115740740740741E-2</v>
      </c>
    </row>
    <row r="29" spans="1:9" ht="15" customHeight="1" x14ac:dyDescent="0.2">
      <c r="A29" s="48">
        <f t="shared" si="0"/>
        <v>28</v>
      </c>
      <c r="B29" s="48">
        <v>19</v>
      </c>
      <c r="C29" s="49" t="s">
        <v>40</v>
      </c>
      <c r="D29" s="50" t="s">
        <v>20</v>
      </c>
      <c r="E29" s="51">
        <v>1957</v>
      </c>
      <c r="F29" s="51" t="s">
        <v>185</v>
      </c>
      <c r="G29" s="80" t="s">
        <v>49</v>
      </c>
      <c r="H29" s="53">
        <v>4.5312499999999999E-2</v>
      </c>
    </row>
    <row r="30" spans="1:9" ht="15" customHeight="1" x14ac:dyDescent="0.2">
      <c r="A30" s="48">
        <f t="shared" si="0"/>
        <v>29</v>
      </c>
      <c r="B30" s="48">
        <v>56</v>
      </c>
      <c r="C30" s="49" t="s">
        <v>155</v>
      </c>
      <c r="D30" s="50" t="s">
        <v>154</v>
      </c>
      <c r="E30" s="51">
        <v>1989</v>
      </c>
      <c r="F30" s="51" t="s">
        <v>185</v>
      </c>
      <c r="G30" s="113" t="s">
        <v>52</v>
      </c>
      <c r="H30" s="53">
        <v>4.5706018518518521E-2</v>
      </c>
    </row>
    <row r="31" spans="1:9" ht="15" customHeight="1" x14ac:dyDescent="0.2">
      <c r="A31" s="48">
        <f t="shared" si="0"/>
        <v>30</v>
      </c>
      <c r="B31" s="109">
        <v>1</v>
      </c>
      <c r="C31" s="110" t="s">
        <v>23</v>
      </c>
      <c r="D31" s="111" t="s">
        <v>96</v>
      </c>
      <c r="E31" s="112">
        <v>1960</v>
      </c>
      <c r="F31" s="112" t="s">
        <v>185</v>
      </c>
      <c r="G31" s="113" t="s">
        <v>50</v>
      </c>
      <c r="H31" s="114">
        <v>4.5787037037037036E-2</v>
      </c>
    </row>
    <row r="32" spans="1:9" ht="15" customHeight="1" x14ac:dyDescent="0.2">
      <c r="A32" s="48">
        <f t="shared" si="0"/>
        <v>31</v>
      </c>
      <c r="B32" s="48">
        <v>9</v>
      </c>
      <c r="C32" s="49" t="s">
        <v>37</v>
      </c>
      <c r="D32" s="50" t="s">
        <v>38</v>
      </c>
      <c r="E32" s="51">
        <v>1976</v>
      </c>
      <c r="F32" s="51" t="s">
        <v>185</v>
      </c>
      <c r="G32" s="80" t="s">
        <v>51</v>
      </c>
      <c r="H32" s="53">
        <v>4.6458333333333331E-2</v>
      </c>
    </row>
    <row r="33" spans="1:10" ht="15" customHeight="1" x14ac:dyDescent="0.2">
      <c r="A33" s="48">
        <f t="shared" si="0"/>
        <v>32</v>
      </c>
      <c r="B33" s="48">
        <v>69</v>
      </c>
      <c r="C33" s="49" t="s">
        <v>187</v>
      </c>
      <c r="D33" s="50" t="s">
        <v>65</v>
      </c>
      <c r="E33" s="51">
        <v>1994</v>
      </c>
      <c r="F33" s="51" t="s">
        <v>185</v>
      </c>
      <c r="G33" s="113" t="s">
        <v>52</v>
      </c>
      <c r="H33" s="53">
        <v>4.6550925925925919E-2</v>
      </c>
    </row>
    <row r="34" spans="1:10" ht="15" customHeight="1" x14ac:dyDescent="0.2">
      <c r="A34" s="48">
        <f t="shared" si="0"/>
        <v>33</v>
      </c>
      <c r="B34" s="48">
        <v>65</v>
      </c>
      <c r="C34" s="49" t="s">
        <v>74</v>
      </c>
      <c r="D34" s="50" t="s">
        <v>75</v>
      </c>
      <c r="E34" s="51">
        <v>1981</v>
      </c>
      <c r="F34" s="51" t="s">
        <v>185</v>
      </c>
      <c r="G34" s="113" t="s">
        <v>52</v>
      </c>
      <c r="H34" s="53">
        <v>4.71875E-2</v>
      </c>
    </row>
    <row r="35" spans="1:10" ht="15" customHeight="1" x14ac:dyDescent="0.2">
      <c r="A35" s="48">
        <f t="shared" si="0"/>
        <v>34</v>
      </c>
      <c r="B35" s="48">
        <v>28</v>
      </c>
      <c r="C35" s="49" t="s">
        <v>120</v>
      </c>
      <c r="D35" s="50" t="s">
        <v>27</v>
      </c>
      <c r="E35" s="51">
        <v>1964</v>
      </c>
      <c r="F35" s="51" t="s">
        <v>185</v>
      </c>
      <c r="G35" s="113" t="s">
        <v>50</v>
      </c>
      <c r="H35" s="53">
        <v>4.7581018518518516E-2</v>
      </c>
    </row>
    <row r="36" spans="1:10" ht="15" customHeight="1" x14ac:dyDescent="0.2">
      <c r="A36" s="48">
        <f t="shared" si="0"/>
        <v>35</v>
      </c>
      <c r="B36" s="48">
        <v>60</v>
      </c>
      <c r="C36" s="49" t="s">
        <v>161</v>
      </c>
      <c r="D36" s="50" t="s">
        <v>162</v>
      </c>
      <c r="E36" s="51">
        <v>1987</v>
      </c>
      <c r="F36" s="51" t="s">
        <v>186</v>
      </c>
      <c r="G36" s="80" t="s">
        <v>45</v>
      </c>
      <c r="H36" s="53">
        <v>4.7812500000000001E-2</v>
      </c>
    </row>
    <row r="37" spans="1:10" ht="15" customHeight="1" x14ac:dyDescent="0.2">
      <c r="A37" s="48">
        <f t="shared" si="0"/>
        <v>36</v>
      </c>
      <c r="B37" s="48">
        <v>76</v>
      </c>
      <c r="C37" s="49" t="s">
        <v>68</v>
      </c>
      <c r="D37" s="50" t="s">
        <v>43</v>
      </c>
      <c r="E37" s="51">
        <v>1970</v>
      </c>
      <c r="F37" s="51" t="s">
        <v>186</v>
      </c>
      <c r="G37" s="80" t="s">
        <v>46</v>
      </c>
      <c r="H37" s="53">
        <v>4.853009259259259E-2</v>
      </c>
    </row>
    <row r="38" spans="1:10" ht="15" customHeight="1" x14ac:dyDescent="0.2">
      <c r="A38" s="48">
        <f t="shared" si="0"/>
        <v>37</v>
      </c>
      <c r="B38" s="48">
        <v>37</v>
      </c>
      <c r="C38" s="49" t="s">
        <v>129</v>
      </c>
      <c r="D38" s="50" t="s">
        <v>102</v>
      </c>
      <c r="E38" s="51">
        <v>1949</v>
      </c>
      <c r="F38" s="51" t="s">
        <v>185</v>
      </c>
      <c r="G38" s="80" t="s">
        <v>48</v>
      </c>
      <c r="H38" s="53">
        <v>4.9224537037037032E-2</v>
      </c>
    </row>
    <row r="39" spans="1:10" ht="15" customHeight="1" x14ac:dyDescent="0.2">
      <c r="A39" s="48">
        <f t="shared" si="0"/>
        <v>38</v>
      </c>
      <c r="B39" s="48">
        <v>11</v>
      </c>
      <c r="C39" s="49" t="s">
        <v>103</v>
      </c>
      <c r="D39" s="50" t="s">
        <v>104</v>
      </c>
      <c r="E39" s="51">
        <v>1991</v>
      </c>
      <c r="F39" s="51" t="s">
        <v>186</v>
      </c>
      <c r="G39" s="80" t="s">
        <v>45</v>
      </c>
      <c r="H39" s="53">
        <v>4.9305555555555554E-2</v>
      </c>
      <c r="I39" s="1" t="s">
        <v>76</v>
      </c>
      <c r="J39" s="119"/>
    </row>
    <row r="40" spans="1:10" ht="15" customHeight="1" x14ac:dyDescent="0.2">
      <c r="A40" s="48">
        <f t="shared" si="0"/>
        <v>39</v>
      </c>
      <c r="B40" s="48">
        <v>4</v>
      </c>
      <c r="C40" s="49" t="s">
        <v>60</v>
      </c>
      <c r="D40" s="50" t="s">
        <v>61</v>
      </c>
      <c r="E40" s="51">
        <v>1974</v>
      </c>
      <c r="F40" s="51" t="s">
        <v>186</v>
      </c>
      <c r="G40" s="80" t="s">
        <v>46</v>
      </c>
      <c r="H40" s="53">
        <v>4.9328703703703701E-2</v>
      </c>
      <c r="I40" s="1" t="s">
        <v>76</v>
      </c>
    </row>
    <row r="41" spans="1:10" ht="15" customHeight="1" x14ac:dyDescent="0.2">
      <c r="A41" s="48">
        <f t="shared" si="0"/>
        <v>40</v>
      </c>
      <c r="B41" s="48">
        <v>6</v>
      </c>
      <c r="C41" s="49" t="s">
        <v>98</v>
      </c>
      <c r="D41" s="52" t="s">
        <v>21</v>
      </c>
      <c r="E41" s="51">
        <v>1972</v>
      </c>
      <c r="F41" s="51" t="s">
        <v>185</v>
      </c>
      <c r="G41" s="80" t="s">
        <v>51</v>
      </c>
      <c r="H41" s="53">
        <v>4.9328703703703701E-2</v>
      </c>
    </row>
    <row r="42" spans="1:10" ht="15" customHeight="1" x14ac:dyDescent="0.2">
      <c r="A42" s="48">
        <f t="shared" si="0"/>
        <v>41</v>
      </c>
      <c r="B42" s="48">
        <v>36</v>
      </c>
      <c r="C42" s="49" t="s">
        <v>128</v>
      </c>
      <c r="D42" s="50" t="s">
        <v>85</v>
      </c>
      <c r="E42" s="51">
        <v>1977</v>
      </c>
      <c r="F42" s="51" t="s">
        <v>186</v>
      </c>
      <c r="G42" s="80" t="s">
        <v>46</v>
      </c>
      <c r="H42" s="53">
        <v>4.9351851851851848E-2</v>
      </c>
    </row>
    <row r="43" spans="1:10" ht="15" customHeight="1" x14ac:dyDescent="0.2">
      <c r="A43" s="48">
        <f t="shared" si="0"/>
        <v>42</v>
      </c>
      <c r="B43" s="48">
        <v>53</v>
      </c>
      <c r="C43" s="49" t="s">
        <v>149</v>
      </c>
      <c r="D43" s="50" t="s">
        <v>150</v>
      </c>
      <c r="E43" s="51">
        <v>1977</v>
      </c>
      <c r="F43" s="51" t="s">
        <v>185</v>
      </c>
      <c r="G43" s="80" t="s">
        <v>51</v>
      </c>
      <c r="H43" s="53">
        <v>4.9930555555555554E-2</v>
      </c>
    </row>
    <row r="44" spans="1:10" ht="15" customHeight="1" x14ac:dyDescent="0.2">
      <c r="A44" s="48">
        <f t="shared" si="0"/>
        <v>43</v>
      </c>
      <c r="B44" s="48">
        <v>51</v>
      </c>
      <c r="C44" s="49" t="s">
        <v>145</v>
      </c>
      <c r="D44" s="50" t="s">
        <v>146</v>
      </c>
      <c r="E44" s="51">
        <v>1977</v>
      </c>
      <c r="F44" s="51" t="s">
        <v>185</v>
      </c>
      <c r="G44" s="80" t="s">
        <v>51</v>
      </c>
      <c r="H44" s="53">
        <v>5.0081018518518518E-2</v>
      </c>
      <c r="I44" s="1" t="s">
        <v>70</v>
      </c>
    </row>
    <row r="45" spans="1:10" ht="15" customHeight="1" x14ac:dyDescent="0.2">
      <c r="A45" s="48">
        <f t="shared" si="0"/>
        <v>44</v>
      </c>
      <c r="B45" s="48">
        <v>18</v>
      </c>
      <c r="C45" s="49" t="s">
        <v>113</v>
      </c>
      <c r="D45" s="50" t="s">
        <v>86</v>
      </c>
      <c r="E45" s="51">
        <v>1974</v>
      </c>
      <c r="F45" s="51" t="s">
        <v>185</v>
      </c>
      <c r="G45" s="80" t="s">
        <v>51</v>
      </c>
      <c r="H45" s="53">
        <v>5.0451388888888893E-2</v>
      </c>
    </row>
    <row r="46" spans="1:10" ht="15" customHeight="1" x14ac:dyDescent="0.2">
      <c r="A46" s="48">
        <f t="shared" si="0"/>
        <v>45</v>
      </c>
      <c r="B46" s="48">
        <v>8</v>
      </c>
      <c r="C46" s="49" t="s">
        <v>99</v>
      </c>
      <c r="D46" s="50" t="s">
        <v>100</v>
      </c>
      <c r="E46" s="51">
        <v>1976</v>
      </c>
      <c r="F46" s="51" t="s">
        <v>185</v>
      </c>
      <c r="G46" s="80" t="s">
        <v>51</v>
      </c>
      <c r="H46" s="53">
        <v>5.0682870370370371E-2</v>
      </c>
    </row>
    <row r="47" spans="1:10" ht="15" customHeight="1" x14ac:dyDescent="0.2">
      <c r="A47" s="48">
        <f t="shared" si="0"/>
        <v>46</v>
      </c>
      <c r="B47" s="48">
        <v>59</v>
      </c>
      <c r="C47" s="49" t="s">
        <v>159</v>
      </c>
      <c r="D47" s="50" t="s">
        <v>160</v>
      </c>
      <c r="E47" s="51">
        <v>1976</v>
      </c>
      <c r="F47" s="51" t="s">
        <v>185</v>
      </c>
      <c r="G47" s="80" t="s">
        <v>51</v>
      </c>
      <c r="H47" s="53">
        <v>5.1307870370370372E-2</v>
      </c>
    </row>
    <row r="48" spans="1:10" ht="15" customHeight="1" x14ac:dyDescent="0.2">
      <c r="A48" s="48">
        <f t="shared" si="0"/>
        <v>47</v>
      </c>
      <c r="B48" s="48">
        <v>24</v>
      </c>
      <c r="C48" s="49" t="s">
        <v>116</v>
      </c>
      <c r="D48" s="50" t="s">
        <v>117</v>
      </c>
      <c r="E48" s="51">
        <v>1963</v>
      </c>
      <c r="F48" s="51" t="s">
        <v>185</v>
      </c>
      <c r="G48" s="113" t="s">
        <v>50</v>
      </c>
      <c r="H48" s="53">
        <v>5.1354166666666666E-2</v>
      </c>
    </row>
    <row r="49" spans="1:9" ht="15" customHeight="1" x14ac:dyDescent="0.2">
      <c r="A49" s="48">
        <f t="shared" si="0"/>
        <v>48</v>
      </c>
      <c r="B49" s="48">
        <v>27</v>
      </c>
      <c r="C49" s="49" t="s">
        <v>119</v>
      </c>
      <c r="D49" s="50" t="s">
        <v>170</v>
      </c>
      <c r="E49" s="51">
        <v>1959</v>
      </c>
      <c r="F49" s="51" t="s">
        <v>185</v>
      </c>
      <c r="G49" s="80" t="s">
        <v>49</v>
      </c>
      <c r="H49" s="53">
        <v>5.1712962962962961E-2</v>
      </c>
      <c r="I49" s="1" t="s">
        <v>76</v>
      </c>
    </row>
    <row r="50" spans="1:9" ht="15" customHeight="1" x14ac:dyDescent="0.2">
      <c r="A50" s="48">
        <f t="shared" si="0"/>
        <v>49</v>
      </c>
      <c r="B50" s="48">
        <v>10</v>
      </c>
      <c r="C50" s="49" t="s">
        <v>101</v>
      </c>
      <c r="D50" s="50" t="s">
        <v>102</v>
      </c>
      <c r="E50" s="51">
        <v>1982</v>
      </c>
      <c r="F50" s="51" t="s">
        <v>186</v>
      </c>
      <c r="G50" s="80" t="s">
        <v>46</v>
      </c>
      <c r="H50" s="53">
        <v>5.2280092592592593E-2</v>
      </c>
    </row>
    <row r="51" spans="1:9" ht="15" customHeight="1" x14ac:dyDescent="0.2">
      <c r="A51" s="48">
        <f t="shared" si="0"/>
        <v>50</v>
      </c>
      <c r="B51" s="48">
        <v>67</v>
      </c>
      <c r="C51" s="49" t="s">
        <v>56</v>
      </c>
      <c r="D51" s="50" t="s">
        <v>169</v>
      </c>
      <c r="E51" s="51">
        <v>1966</v>
      </c>
      <c r="F51" s="51" t="s">
        <v>185</v>
      </c>
      <c r="G51" s="113" t="s">
        <v>50</v>
      </c>
      <c r="H51" s="53">
        <v>5.2557870370370373E-2</v>
      </c>
      <c r="I51" s="1" t="s">
        <v>70</v>
      </c>
    </row>
    <row r="52" spans="1:9" ht="15" customHeight="1" x14ac:dyDescent="0.2">
      <c r="A52" s="48">
        <f t="shared" si="0"/>
        <v>51</v>
      </c>
      <c r="B52" s="48">
        <v>25</v>
      </c>
      <c r="C52" s="49" t="s">
        <v>118</v>
      </c>
      <c r="D52" s="50" t="s">
        <v>141</v>
      </c>
      <c r="E52" s="51">
        <v>1984</v>
      </c>
      <c r="F52" s="51" t="s">
        <v>186</v>
      </c>
      <c r="G52" s="80" t="s">
        <v>46</v>
      </c>
      <c r="H52" s="53">
        <v>5.2638888888888895E-2</v>
      </c>
    </row>
    <row r="53" spans="1:9" ht="15" customHeight="1" x14ac:dyDescent="0.2">
      <c r="A53" s="48">
        <f t="shared" si="0"/>
        <v>52</v>
      </c>
      <c r="B53" s="48">
        <v>40</v>
      </c>
      <c r="C53" s="49" t="s">
        <v>131</v>
      </c>
      <c r="D53" s="50" t="s">
        <v>132</v>
      </c>
      <c r="E53" s="51">
        <v>1985</v>
      </c>
      <c r="F53" s="51" t="s">
        <v>185</v>
      </c>
      <c r="G53" s="113" t="s">
        <v>52</v>
      </c>
      <c r="H53" s="53">
        <v>5.3506944444444447E-2</v>
      </c>
    </row>
    <row r="54" spans="1:9" ht="15" customHeight="1" x14ac:dyDescent="0.2">
      <c r="A54" s="48">
        <f t="shared" si="0"/>
        <v>53</v>
      </c>
      <c r="B54" s="48">
        <v>54</v>
      </c>
      <c r="C54" s="49" t="s">
        <v>151</v>
      </c>
      <c r="D54" s="50" t="s">
        <v>152</v>
      </c>
      <c r="E54" s="51">
        <v>1993</v>
      </c>
      <c r="F54" s="51" t="s">
        <v>185</v>
      </c>
      <c r="G54" s="113" t="s">
        <v>52</v>
      </c>
      <c r="H54" s="53">
        <v>5.3564814814814815E-2</v>
      </c>
    </row>
    <row r="55" spans="1:9" ht="15" customHeight="1" x14ac:dyDescent="0.2">
      <c r="A55" s="48">
        <f t="shared" si="0"/>
        <v>54</v>
      </c>
      <c r="B55" s="48">
        <v>5</v>
      </c>
      <c r="C55" s="49" t="s">
        <v>91</v>
      </c>
      <c r="D55" s="50" t="s">
        <v>97</v>
      </c>
      <c r="E55" s="51">
        <v>1962</v>
      </c>
      <c r="F55" s="51" t="s">
        <v>185</v>
      </c>
      <c r="G55" s="113" t="s">
        <v>50</v>
      </c>
      <c r="H55" s="53">
        <v>5.5231481481481486E-2</v>
      </c>
      <c r="I55" s="1">
        <v>80</v>
      </c>
    </row>
    <row r="56" spans="1:9" ht="15" customHeight="1" x14ac:dyDescent="0.2">
      <c r="A56" s="48">
        <f t="shared" si="0"/>
        <v>55</v>
      </c>
      <c r="B56" s="48">
        <v>55</v>
      </c>
      <c r="C56" s="49" t="s">
        <v>153</v>
      </c>
      <c r="D56" s="50" t="s">
        <v>154</v>
      </c>
      <c r="E56" s="51">
        <v>1990</v>
      </c>
      <c r="F56" s="51" t="s">
        <v>186</v>
      </c>
      <c r="G56" s="80" t="s">
        <v>45</v>
      </c>
      <c r="H56" s="53">
        <v>5.5462962962962964E-2</v>
      </c>
    </row>
    <row r="57" spans="1:9" ht="15" customHeight="1" x14ac:dyDescent="0.2">
      <c r="A57" s="48">
        <f t="shared" si="0"/>
        <v>56</v>
      </c>
      <c r="B57" s="48">
        <v>22</v>
      </c>
      <c r="C57" s="49" t="s">
        <v>62</v>
      </c>
      <c r="D57" s="50" t="s">
        <v>175</v>
      </c>
      <c r="E57" s="51">
        <v>1983</v>
      </c>
      <c r="F57" s="51" t="s">
        <v>185</v>
      </c>
      <c r="G57" s="113" t="s">
        <v>52</v>
      </c>
      <c r="H57" s="53">
        <v>5.5474537037037037E-2</v>
      </c>
    </row>
    <row r="58" spans="1:9" ht="15" customHeight="1" x14ac:dyDescent="0.2">
      <c r="A58" s="48">
        <f t="shared" si="0"/>
        <v>57</v>
      </c>
      <c r="B58" s="48">
        <v>72</v>
      </c>
      <c r="C58" s="49" t="s">
        <v>28</v>
      </c>
      <c r="D58" s="50" t="s">
        <v>173</v>
      </c>
      <c r="E58" s="51">
        <v>1974</v>
      </c>
      <c r="F58" s="51" t="s">
        <v>185</v>
      </c>
      <c r="G58" s="80" t="s">
        <v>51</v>
      </c>
      <c r="H58" s="53">
        <v>5.5555555555555552E-2</v>
      </c>
    </row>
    <row r="59" spans="1:9" ht="15" customHeight="1" x14ac:dyDescent="0.2">
      <c r="A59" s="48">
        <f t="shared" si="0"/>
        <v>58</v>
      </c>
      <c r="B59" s="48">
        <v>48</v>
      </c>
      <c r="C59" s="49" t="s">
        <v>73</v>
      </c>
      <c r="D59" s="50" t="s">
        <v>44</v>
      </c>
      <c r="E59" s="51">
        <v>1949</v>
      </c>
      <c r="F59" s="51" t="s">
        <v>185</v>
      </c>
      <c r="G59" s="80" t="s">
        <v>48</v>
      </c>
      <c r="H59" s="53">
        <v>5.5729166666666663E-2</v>
      </c>
    </row>
    <row r="60" spans="1:9" ht="15" customHeight="1" x14ac:dyDescent="0.2">
      <c r="A60" s="48">
        <f t="shared" si="0"/>
        <v>59</v>
      </c>
      <c r="B60" s="48">
        <v>49</v>
      </c>
      <c r="C60" s="49" t="s">
        <v>88</v>
      </c>
      <c r="D60" s="50" t="s">
        <v>89</v>
      </c>
      <c r="E60" s="51">
        <v>1976</v>
      </c>
      <c r="F60" s="51" t="s">
        <v>185</v>
      </c>
      <c r="G60" s="80" t="s">
        <v>51</v>
      </c>
      <c r="H60" s="53">
        <v>5.6307870370370362E-2</v>
      </c>
    </row>
    <row r="61" spans="1:9" ht="15" customHeight="1" x14ac:dyDescent="0.2">
      <c r="A61" s="48">
        <f t="shared" si="0"/>
        <v>60</v>
      </c>
      <c r="B61" s="48">
        <v>16</v>
      </c>
      <c r="C61" s="49" t="s">
        <v>110</v>
      </c>
      <c r="D61" s="50" t="s">
        <v>111</v>
      </c>
      <c r="E61" s="51">
        <v>1969</v>
      </c>
      <c r="F61" s="51" t="s">
        <v>186</v>
      </c>
      <c r="G61" s="80" t="s">
        <v>46</v>
      </c>
      <c r="H61" s="53">
        <v>5.649305555555556E-2</v>
      </c>
    </row>
    <row r="62" spans="1:9" ht="15" customHeight="1" x14ac:dyDescent="0.2">
      <c r="A62" s="48">
        <f t="shared" si="0"/>
        <v>61</v>
      </c>
      <c r="B62" s="48">
        <v>57</v>
      </c>
      <c r="C62" s="49" t="s">
        <v>157</v>
      </c>
      <c r="D62" s="50" t="s">
        <v>85</v>
      </c>
      <c r="E62" s="51">
        <v>1977</v>
      </c>
      <c r="F62" s="51" t="s">
        <v>185</v>
      </c>
      <c r="G62" s="80" t="s">
        <v>51</v>
      </c>
      <c r="H62" s="53">
        <v>5.6863425925925921E-2</v>
      </c>
    </row>
    <row r="63" spans="1:9" ht="15" customHeight="1" x14ac:dyDescent="0.2">
      <c r="A63" s="48">
        <f t="shared" si="0"/>
        <v>62</v>
      </c>
      <c r="B63" s="48">
        <v>66</v>
      </c>
      <c r="C63" s="49" t="s">
        <v>79</v>
      </c>
      <c r="D63" s="50" t="s">
        <v>80</v>
      </c>
      <c r="E63" s="51">
        <v>1957</v>
      </c>
      <c r="F63" s="51" t="s">
        <v>185</v>
      </c>
      <c r="G63" s="80" t="s">
        <v>49</v>
      </c>
      <c r="H63" s="53">
        <v>5.7777777777777782E-2</v>
      </c>
    </row>
    <row r="64" spans="1:9" ht="15" customHeight="1" x14ac:dyDescent="0.2">
      <c r="A64" s="48">
        <f t="shared" si="0"/>
        <v>63</v>
      </c>
      <c r="B64" s="48">
        <v>71</v>
      </c>
      <c r="C64" s="49" t="s">
        <v>39</v>
      </c>
      <c r="D64" s="50" t="s">
        <v>58</v>
      </c>
      <c r="E64" s="51">
        <v>1998</v>
      </c>
      <c r="F64" s="51" t="s">
        <v>186</v>
      </c>
      <c r="G64" s="80" t="s">
        <v>45</v>
      </c>
      <c r="H64" s="53">
        <v>5.859953703703704E-2</v>
      </c>
      <c r="I64" s="1" t="s">
        <v>76</v>
      </c>
    </row>
    <row r="65" spans="1:10" ht="15" customHeight="1" x14ac:dyDescent="0.2">
      <c r="A65" s="48">
        <f t="shared" si="0"/>
        <v>64</v>
      </c>
      <c r="B65" s="48">
        <v>35</v>
      </c>
      <c r="C65" s="49" t="s">
        <v>127</v>
      </c>
      <c r="D65" s="50" t="s">
        <v>111</v>
      </c>
      <c r="E65" s="51">
        <v>2000</v>
      </c>
      <c r="F65" s="51" t="s">
        <v>186</v>
      </c>
      <c r="G65" s="80" t="s">
        <v>45</v>
      </c>
      <c r="H65" s="53">
        <v>5.9189814814814813E-2</v>
      </c>
      <c r="I65" s="1">
        <v>80</v>
      </c>
    </row>
    <row r="66" spans="1:10" ht="15" customHeight="1" x14ac:dyDescent="0.2">
      <c r="A66" s="48">
        <f t="shared" si="0"/>
        <v>65</v>
      </c>
      <c r="B66" s="48">
        <v>79</v>
      </c>
      <c r="C66" s="49" t="s">
        <v>95</v>
      </c>
      <c r="D66" s="50" t="s">
        <v>57</v>
      </c>
      <c r="E66" s="51">
        <v>1971</v>
      </c>
      <c r="F66" s="51" t="s">
        <v>185</v>
      </c>
      <c r="G66" s="80" t="s">
        <v>51</v>
      </c>
      <c r="H66" s="53">
        <v>5.9282407407407402E-2</v>
      </c>
    </row>
    <row r="67" spans="1:10" ht="15" customHeight="1" x14ac:dyDescent="0.2">
      <c r="A67" s="48">
        <f t="shared" si="0"/>
        <v>66</v>
      </c>
      <c r="B67" s="48">
        <v>12</v>
      </c>
      <c r="C67" s="49" t="s">
        <v>105</v>
      </c>
      <c r="D67" s="50" t="s">
        <v>107</v>
      </c>
      <c r="E67" s="51">
        <v>1963</v>
      </c>
      <c r="F67" s="51" t="s">
        <v>185</v>
      </c>
      <c r="G67" s="113" t="s">
        <v>50</v>
      </c>
      <c r="H67" s="53">
        <v>5.9675925925925931E-2</v>
      </c>
    </row>
    <row r="68" spans="1:10" ht="15" customHeight="1" x14ac:dyDescent="0.2">
      <c r="A68" s="48">
        <f t="shared" si="0"/>
        <v>67</v>
      </c>
      <c r="B68" s="48">
        <v>13</v>
      </c>
      <c r="C68" s="49" t="s">
        <v>106</v>
      </c>
      <c r="D68" s="50" t="s">
        <v>107</v>
      </c>
      <c r="E68" s="51">
        <v>1968</v>
      </c>
      <c r="F68" s="51" t="s">
        <v>185</v>
      </c>
      <c r="G68" s="113" t="s">
        <v>50</v>
      </c>
      <c r="H68" s="53">
        <v>5.9675925925925931E-2</v>
      </c>
    </row>
    <row r="69" spans="1:10" ht="15" customHeight="1" x14ac:dyDescent="0.2">
      <c r="A69" s="48">
        <f t="shared" si="0"/>
        <v>68</v>
      </c>
      <c r="B69" s="48">
        <v>52</v>
      </c>
      <c r="C69" s="49" t="s">
        <v>147</v>
      </c>
      <c r="D69" s="50" t="s">
        <v>148</v>
      </c>
      <c r="E69" s="51">
        <v>1978</v>
      </c>
      <c r="F69" s="51" t="s">
        <v>185</v>
      </c>
      <c r="G69" s="80" t="s">
        <v>51</v>
      </c>
      <c r="H69" s="53">
        <v>5.9907407407407409E-2</v>
      </c>
    </row>
    <row r="70" spans="1:10" ht="15" customHeight="1" x14ac:dyDescent="0.2">
      <c r="A70" s="48">
        <f t="shared" si="0"/>
        <v>69</v>
      </c>
      <c r="B70" s="48">
        <v>32</v>
      </c>
      <c r="C70" s="49" t="s">
        <v>30</v>
      </c>
      <c r="D70" s="50" t="s">
        <v>33</v>
      </c>
      <c r="E70" s="51">
        <v>1935</v>
      </c>
      <c r="F70" s="51" t="s">
        <v>185</v>
      </c>
      <c r="G70" s="80" t="s">
        <v>47</v>
      </c>
      <c r="H70" s="53">
        <v>6.0092592592592593E-2</v>
      </c>
    </row>
    <row r="71" spans="1:10" ht="15" customHeight="1" x14ac:dyDescent="0.2">
      <c r="A71" s="48">
        <f t="shared" si="0"/>
        <v>70</v>
      </c>
      <c r="B71" s="48">
        <v>74</v>
      </c>
      <c r="C71" s="49" t="s">
        <v>25</v>
      </c>
      <c r="D71" s="50" t="s">
        <v>21</v>
      </c>
      <c r="E71" s="51">
        <v>1952</v>
      </c>
      <c r="F71" s="51" t="s">
        <v>185</v>
      </c>
      <c r="G71" s="80" t="s">
        <v>49</v>
      </c>
      <c r="H71" s="53">
        <v>6.3576388888888891E-2</v>
      </c>
      <c r="I71" s="1" t="s">
        <v>76</v>
      </c>
    </row>
    <row r="72" spans="1:10" ht="15" customHeight="1" x14ac:dyDescent="0.2">
      <c r="A72" s="48">
        <f t="shared" si="0"/>
        <v>71</v>
      </c>
      <c r="B72" s="48">
        <v>43</v>
      </c>
      <c r="C72" s="49" t="s">
        <v>34</v>
      </c>
      <c r="D72" s="50" t="s">
        <v>100</v>
      </c>
      <c r="E72" s="51">
        <v>1955</v>
      </c>
      <c r="F72" s="51" t="s">
        <v>185</v>
      </c>
      <c r="G72" s="80" t="s">
        <v>49</v>
      </c>
      <c r="H72" s="53">
        <v>6.3726851851851854E-2</v>
      </c>
    </row>
    <row r="73" spans="1:10" ht="15" customHeight="1" x14ac:dyDescent="0.2">
      <c r="A73" s="48">
        <f t="shared" si="0"/>
        <v>72</v>
      </c>
      <c r="B73" s="48">
        <v>21</v>
      </c>
      <c r="C73" s="49" t="s">
        <v>115</v>
      </c>
      <c r="D73" s="50" t="s">
        <v>156</v>
      </c>
      <c r="E73" s="51">
        <v>1974</v>
      </c>
      <c r="F73" s="51" t="s">
        <v>185</v>
      </c>
      <c r="G73" s="80" t="s">
        <v>51</v>
      </c>
      <c r="H73" s="53">
        <v>6.6076388888888893E-2</v>
      </c>
    </row>
    <row r="74" spans="1:10" ht="15" customHeight="1" x14ac:dyDescent="0.2">
      <c r="A74" s="48">
        <f t="shared" si="0"/>
        <v>73</v>
      </c>
      <c r="B74" s="48">
        <v>70</v>
      </c>
      <c r="C74" s="49" t="s">
        <v>172</v>
      </c>
      <c r="D74" s="52" t="s">
        <v>85</v>
      </c>
      <c r="E74" s="40">
        <v>1952</v>
      </c>
      <c r="F74" s="51" t="s">
        <v>185</v>
      </c>
      <c r="G74" s="80" t="s">
        <v>49</v>
      </c>
      <c r="H74" s="53">
        <v>6.7152777777777783E-2</v>
      </c>
    </row>
    <row r="75" spans="1:10" ht="15" customHeight="1" x14ac:dyDescent="0.2">
      <c r="A75" s="48">
        <f t="shared" si="0"/>
        <v>74</v>
      </c>
      <c r="B75" s="48">
        <v>77</v>
      </c>
      <c r="C75" s="49" t="s">
        <v>22</v>
      </c>
      <c r="D75" s="50" t="s">
        <v>42</v>
      </c>
      <c r="E75" s="51">
        <v>1959</v>
      </c>
      <c r="F75" s="51" t="s">
        <v>186</v>
      </c>
      <c r="G75" s="80" t="s">
        <v>46</v>
      </c>
      <c r="H75" s="53">
        <v>6.7152777777777783E-2</v>
      </c>
      <c r="J75" s="119"/>
    </row>
    <row r="76" spans="1:10" ht="15" customHeight="1" x14ac:dyDescent="0.2">
      <c r="A76" s="48">
        <f t="shared" si="0"/>
        <v>75</v>
      </c>
      <c r="B76" s="48">
        <v>38</v>
      </c>
      <c r="C76" s="49" t="s">
        <v>35</v>
      </c>
      <c r="D76" s="50" t="s">
        <v>36</v>
      </c>
      <c r="E76" s="51">
        <v>1943</v>
      </c>
      <c r="F76" s="51" t="s">
        <v>185</v>
      </c>
      <c r="G76" s="80" t="s">
        <v>48</v>
      </c>
      <c r="H76" s="53">
        <v>8.8171296296296289E-2</v>
      </c>
    </row>
    <row r="77" spans="1:10" ht="15" customHeight="1" x14ac:dyDescent="0.2">
      <c r="A77" s="48">
        <f t="shared" si="0"/>
        <v>76</v>
      </c>
      <c r="B77" s="109">
        <v>3</v>
      </c>
      <c r="C77" s="110" t="s">
        <v>81</v>
      </c>
      <c r="D77" s="111" t="s">
        <v>20</v>
      </c>
      <c r="E77" s="112">
        <v>1981</v>
      </c>
      <c r="F77" s="112" t="s">
        <v>185</v>
      </c>
      <c r="G77" s="113" t="s">
        <v>52</v>
      </c>
      <c r="H77" s="114" t="s">
        <v>59</v>
      </c>
    </row>
    <row r="78" spans="1:10" ht="15" customHeight="1" x14ac:dyDescent="0.2">
      <c r="A78" s="48">
        <f t="shared" si="0"/>
        <v>77</v>
      </c>
      <c r="B78" s="48">
        <v>15</v>
      </c>
      <c r="C78" s="49" t="s">
        <v>109</v>
      </c>
      <c r="D78" s="50" t="s">
        <v>44</v>
      </c>
      <c r="E78" s="51">
        <v>1975</v>
      </c>
      <c r="F78" s="51" t="s">
        <v>186</v>
      </c>
      <c r="G78" s="80" t="s">
        <v>46</v>
      </c>
      <c r="H78" s="53" t="s">
        <v>59</v>
      </c>
    </row>
    <row r="79" spans="1:10" ht="15" customHeight="1" x14ac:dyDescent="0.2">
      <c r="A79" s="48">
        <f t="shared" si="0"/>
        <v>78</v>
      </c>
      <c r="B79" s="48">
        <v>26</v>
      </c>
      <c r="C79" s="49" t="s">
        <v>87</v>
      </c>
      <c r="D79" s="50" t="s">
        <v>20</v>
      </c>
      <c r="E79" s="51">
        <v>1992</v>
      </c>
      <c r="F79" s="51" t="s">
        <v>185</v>
      </c>
      <c r="G79" s="113" t="s">
        <v>52</v>
      </c>
      <c r="H79" s="53" t="s">
        <v>59</v>
      </c>
    </row>
    <row r="80" spans="1:10" ht="15" customHeight="1" x14ac:dyDescent="0.2">
      <c r="A80" s="48">
        <f t="shared" si="0"/>
        <v>79</v>
      </c>
      <c r="B80" s="48">
        <v>29</v>
      </c>
      <c r="C80" s="49" t="s">
        <v>121</v>
      </c>
      <c r="D80" s="50"/>
      <c r="E80" s="51">
        <v>1974</v>
      </c>
      <c r="F80" s="51" t="s">
        <v>186</v>
      </c>
      <c r="G80" s="80" t="s">
        <v>46</v>
      </c>
      <c r="H80" s="53" t="s">
        <v>59</v>
      </c>
      <c r="I80" s="1" t="s">
        <v>92</v>
      </c>
    </row>
  </sheetData>
  <autoFilter ref="A1:I80" xr:uid="{00000000-0009-0000-0000-000001000000}"/>
  <sortState ref="B2:H80">
    <sortCondition ref="H2:H80"/>
  </sortState>
  <phoneticPr fontId="0" type="noConversion"/>
  <conditionalFormatting sqref="C48:C57 C1:C45 C59:C1048576">
    <cfRule type="duplicateValues" dxfId="16" priority="7"/>
  </conditionalFormatting>
  <conditionalFormatting sqref="C46">
    <cfRule type="duplicateValues" dxfId="15" priority="3"/>
  </conditionalFormatting>
  <conditionalFormatting sqref="C58">
    <cfRule type="duplicateValues" dxfId="14" priority="2"/>
  </conditionalFormatting>
  <conditionalFormatting sqref="C47">
    <cfRule type="duplicateValues" dxfId="13" priority="1"/>
  </conditionalFormatting>
  <printOptions horizontalCentered="1"/>
  <pageMargins left="0.19685039370078741" right="0.19685039370078741" top="1.1811023622047245" bottom="0.59055118110236227" header="0.51181102362204722" footer="0.51181102362204722"/>
  <pageSetup paperSize="9" scale="80" fitToWidth="2" orientation="portrait" r:id="rId1"/>
  <headerFooter alignWithMargins="0">
    <oddHeader>&amp;C&amp;"Arial Black,Tučné"&amp;16BĚH OKOLO &amp;"Arial Black,Obyčejné"MÁCHOVA JEZERA - 48. ročník
26. 5. 2019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963D-BB88-43C8-917D-3FA48EFAFB9C}">
  <sheetPr>
    <pageSetUpPr fitToPage="1"/>
  </sheetPr>
  <dimension ref="A1:G15"/>
  <sheetViews>
    <sheetView workbookViewId="0">
      <selection activeCell="C12" sqref="C12:G15"/>
    </sheetView>
  </sheetViews>
  <sheetFormatPr defaultRowHeight="12.75" x14ac:dyDescent="0.2"/>
  <cols>
    <col min="2" max="2" width="9.140625" style="81"/>
    <col min="3" max="3" width="25.140625" customWidth="1"/>
    <col min="4" max="4" width="17.7109375" bestFit="1" customWidth="1"/>
    <col min="5" max="5" width="9.140625" style="81"/>
    <col min="6" max="6" width="12.5703125" style="81" customWidth="1"/>
  </cols>
  <sheetData>
    <row r="1" spans="1:7" s="31" customFormat="1" ht="20.100000000000001" customHeight="1" x14ac:dyDescent="0.2">
      <c r="A1" s="74" t="s">
        <v>6</v>
      </c>
      <c r="B1" s="74" t="s">
        <v>53</v>
      </c>
      <c r="C1" s="74" t="s">
        <v>1</v>
      </c>
      <c r="D1" s="75" t="s">
        <v>2</v>
      </c>
      <c r="E1" s="76" t="s">
        <v>3</v>
      </c>
      <c r="F1" s="77" t="s">
        <v>5</v>
      </c>
      <c r="G1" s="78" t="s">
        <v>4</v>
      </c>
    </row>
    <row r="2" spans="1:7" s="31" customFormat="1" ht="20.100000000000001" customHeight="1" x14ac:dyDescent="0.2">
      <c r="A2" s="29">
        <v>1</v>
      </c>
      <c r="B2" s="29">
        <v>156</v>
      </c>
      <c r="C2" s="82" t="s">
        <v>83</v>
      </c>
      <c r="D2" s="82" t="s">
        <v>168</v>
      </c>
      <c r="E2" s="29">
        <v>1981</v>
      </c>
      <c r="F2" s="29" t="s">
        <v>69</v>
      </c>
      <c r="G2" s="83">
        <v>8.564814814814815E-3</v>
      </c>
    </row>
    <row r="3" spans="1:7" s="31" customFormat="1" ht="20.100000000000001" customHeight="1" x14ac:dyDescent="0.2">
      <c r="A3" s="29">
        <v>2</v>
      </c>
      <c r="B3" s="29">
        <v>165</v>
      </c>
      <c r="C3" s="82" t="s">
        <v>191</v>
      </c>
      <c r="D3" s="82" t="s">
        <v>66</v>
      </c>
      <c r="E3" s="29">
        <v>2008</v>
      </c>
      <c r="F3" s="29" t="s">
        <v>69</v>
      </c>
      <c r="G3" s="83">
        <v>9.1550925925925931E-3</v>
      </c>
    </row>
    <row r="4" spans="1:7" s="31" customFormat="1" ht="20.100000000000001" customHeight="1" x14ac:dyDescent="0.2">
      <c r="A4" s="29">
        <v>3</v>
      </c>
      <c r="B4" s="29">
        <v>155</v>
      </c>
      <c r="C4" s="82" t="s">
        <v>140</v>
      </c>
      <c r="D4" s="82" t="s">
        <v>137</v>
      </c>
      <c r="E4" s="29">
        <v>2010</v>
      </c>
      <c r="F4" s="29" t="s">
        <v>69</v>
      </c>
      <c r="G4" s="83">
        <v>9.9652777777777778E-3</v>
      </c>
    </row>
    <row r="5" spans="1:7" s="31" customFormat="1" ht="20.100000000000001" customHeight="1" x14ac:dyDescent="0.2">
      <c r="A5" s="29">
        <v>4</v>
      </c>
      <c r="B5" s="29">
        <v>154</v>
      </c>
      <c r="C5" s="82" t="s">
        <v>139</v>
      </c>
      <c r="D5" s="82" t="s">
        <v>137</v>
      </c>
      <c r="E5" s="29">
        <v>1985</v>
      </c>
      <c r="F5" s="29" t="s">
        <v>69</v>
      </c>
      <c r="G5" s="83">
        <v>9.9768518518518531E-3</v>
      </c>
    </row>
    <row r="6" spans="1:7" s="31" customFormat="1" ht="20.100000000000001" customHeight="1" x14ac:dyDescent="0.2">
      <c r="A6" s="29">
        <v>5</v>
      </c>
      <c r="B6" s="29">
        <v>159</v>
      </c>
      <c r="C6" s="82" t="s">
        <v>174</v>
      </c>
      <c r="D6" s="82" t="s">
        <v>173</v>
      </c>
      <c r="E6" s="29">
        <v>2006</v>
      </c>
      <c r="F6" s="29" t="s">
        <v>69</v>
      </c>
      <c r="G6" s="83">
        <v>1.0717592592592593E-2</v>
      </c>
    </row>
    <row r="7" spans="1:7" s="31" customFormat="1" ht="20.100000000000001" customHeight="1" x14ac:dyDescent="0.2">
      <c r="A7" s="29">
        <v>6</v>
      </c>
      <c r="B7" s="29">
        <v>157</v>
      </c>
      <c r="C7" s="49" t="s">
        <v>90</v>
      </c>
      <c r="D7" s="50" t="s">
        <v>173</v>
      </c>
      <c r="E7" s="29">
        <v>1977</v>
      </c>
      <c r="F7" s="29" t="s">
        <v>69</v>
      </c>
      <c r="G7" s="83">
        <v>1.2974537037037036E-2</v>
      </c>
    </row>
    <row r="8" spans="1:7" s="31" customFormat="1" ht="20.100000000000001" customHeight="1" x14ac:dyDescent="0.2">
      <c r="A8" s="29">
        <v>7</v>
      </c>
      <c r="B8" s="29">
        <v>166</v>
      </c>
      <c r="C8" s="82" t="s">
        <v>178</v>
      </c>
      <c r="D8" s="82" t="s">
        <v>179</v>
      </c>
      <c r="E8" s="29">
        <v>2007</v>
      </c>
      <c r="F8" s="29" t="s">
        <v>69</v>
      </c>
      <c r="G8" s="120" t="s">
        <v>59</v>
      </c>
    </row>
    <row r="12" spans="1:7" s="31" customFormat="1" ht="18" customHeight="1" x14ac:dyDescent="0.2">
      <c r="A12" s="29">
        <v>1</v>
      </c>
      <c r="B12" s="29"/>
      <c r="C12" s="82" t="s">
        <v>182</v>
      </c>
      <c r="D12" s="82"/>
      <c r="E12" s="29">
        <v>2009</v>
      </c>
      <c r="F12" s="29" t="s">
        <v>184</v>
      </c>
      <c r="G12" s="83">
        <v>2.7893518518518519E-3</v>
      </c>
    </row>
    <row r="13" spans="1:7" s="31" customFormat="1" ht="18" customHeight="1" x14ac:dyDescent="0.2">
      <c r="A13" s="29">
        <v>2</v>
      </c>
      <c r="B13" s="29"/>
      <c r="C13" s="82" t="s">
        <v>183</v>
      </c>
      <c r="D13" s="82"/>
      <c r="E13" s="29">
        <v>2013</v>
      </c>
      <c r="F13" s="29" t="s">
        <v>184</v>
      </c>
      <c r="G13" s="83">
        <v>3.0555555555555557E-3</v>
      </c>
    </row>
    <row r="14" spans="1:7" s="31" customFormat="1" ht="18" customHeight="1" x14ac:dyDescent="0.2">
      <c r="A14" s="29">
        <v>3</v>
      </c>
      <c r="B14" s="29"/>
      <c r="C14" s="82" t="s">
        <v>181</v>
      </c>
      <c r="D14" s="82"/>
      <c r="E14" s="29">
        <v>2014</v>
      </c>
      <c r="F14" s="29" t="s">
        <v>184</v>
      </c>
      <c r="G14" s="83">
        <v>4.2708333333333339E-3</v>
      </c>
    </row>
    <row r="15" spans="1:7" s="31" customFormat="1" ht="18" customHeight="1" x14ac:dyDescent="0.2">
      <c r="A15" s="29">
        <v>4</v>
      </c>
      <c r="B15" s="29"/>
      <c r="C15" s="82" t="s">
        <v>180</v>
      </c>
      <c r="D15" s="82"/>
      <c r="E15" s="29">
        <v>2014</v>
      </c>
      <c r="F15" s="29" t="s">
        <v>184</v>
      </c>
      <c r="G15" s="83">
        <v>4.6759259259259263E-3</v>
      </c>
    </row>
  </sheetData>
  <sortState ref="C12:G15">
    <sortCondition ref="G12:G15"/>
  </sortState>
  <conditionalFormatting sqref="C1">
    <cfRule type="duplicateValues" dxfId="12" priority="2"/>
  </conditionalFormatting>
  <conditionalFormatting sqref="C3">
    <cfRule type="duplicateValues" dxfId="11" priority="1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6" orientation="portrait" r:id="rId1"/>
  <headerFooter>
    <oddHeader>&amp;C&amp;"Arial CE,Tučné"&amp;14BĚH OKOLO MÁCHOVA JEZERA, 26.5.2019 - rodinný běh 2,7 km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workbookViewId="0">
      <selection activeCell="G32" sqref="G32"/>
    </sheetView>
  </sheetViews>
  <sheetFormatPr defaultRowHeight="12.75" x14ac:dyDescent="0.2"/>
  <cols>
    <col min="1" max="1" width="9.140625" style="7"/>
    <col min="2" max="2" width="10" style="31" customWidth="1"/>
    <col min="3" max="3" width="18.85546875" style="31" customWidth="1"/>
    <col min="4" max="4" width="22.85546875" style="31" bestFit="1" customWidth="1"/>
    <col min="5" max="5" width="9.140625" style="31"/>
    <col min="6" max="6" width="15.7109375" style="31" customWidth="1"/>
    <col min="7" max="7" width="9.140625" style="39"/>
    <col min="8" max="16384" width="9.140625" style="31"/>
  </cols>
  <sheetData>
    <row r="1" spans="1:7" s="2" customFormat="1" ht="29.25" customHeight="1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2" customFormat="1" ht="15" customHeight="1" x14ac:dyDescent="0.2">
      <c r="A2" s="30">
        <v>1</v>
      </c>
      <c r="B2" s="84">
        <v>34</v>
      </c>
      <c r="C2" s="85" t="s">
        <v>125</v>
      </c>
      <c r="D2" s="86" t="s">
        <v>126</v>
      </c>
      <c r="E2" s="87">
        <v>1986</v>
      </c>
      <c r="F2" s="88" t="s">
        <v>52</v>
      </c>
      <c r="G2" s="89">
        <v>3.6006944444444446E-2</v>
      </c>
    </row>
    <row r="3" spans="1:7" s="32" customFormat="1" ht="15" customHeight="1" x14ac:dyDescent="0.2">
      <c r="A3" s="30">
        <v>2</v>
      </c>
      <c r="B3" s="84">
        <v>14</v>
      </c>
      <c r="C3" s="85" t="s">
        <v>108</v>
      </c>
      <c r="D3" s="86" t="s">
        <v>20</v>
      </c>
      <c r="E3" s="87">
        <v>1991</v>
      </c>
      <c r="F3" s="88" t="s">
        <v>52</v>
      </c>
      <c r="G3" s="89">
        <v>3.6145833333333328E-2</v>
      </c>
    </row>
    <row r="4" spans="1:7" s="32" customFormat="1" ht="15" customHeight="1" x14ac:dyDescent="0.2">
      <c r="A4" s="30">
        <v>3</v>
      </c>
      <c r="B4" s="84">
        <v>39</v>
      </c>
      <c r="C4" s="85" t="s">
        <v>130</v>
      </c>
      <c r="D4" s="86" t="s">
        <v>126</v>
      </c>
      <c r="E4" s="87">
        <v>1985</v>
      </c>
      <c r="F4" s="88" t="s">
        <v>52</v>
      </c>
      <c r="G4" s="89">
        <v>3.7152777777777778E-2</v>
      </c>
    </row>
    <row r="5" spans="1:7" ht="15" customHeight="1" x14ac:dyDescent="0.2">
      <c r="A5" s="29">
        <f>A4+1</f>
        <v>4</v>
      </c>
      <c r="B5" s="48">
        <v>31</v>
      </c>
      <c r="C5" s="49" t="s">
        <v>123</v>
      </c>
      <c r="D5" s="50" t="s">
        <v>124</v>
      </c>
      <c r="E5" s="51">
        <v>1982</v>
      </c>
      <c r="F5" s="113" t="s">
        <v>52</v>
      </c>
      <c r="G5" s="53">
        <v>3.951388888888889E-2</v>
      </c>
    </row>
    <row r="6" spans="1:7" ht="15" customHeight="1" x14ac:dyDescent="0.2">
      <c r="A6" s="29">
        <f t="shared" ref="A6:A17" si="0">A5+1</f>
        <v>5</v>
      </c>
      <c r="B6" s="48">
        <v>46</v>
      </c>
      <c r="C6" s="49" t="s">
        <v>138</v>
      </c>
      <c r="D6" s="50" t="s">
        <v>137</v>
      </c>
      <c r="E6" s="51">
        <v>2001</v>
      </c>
      <c r="F6" s="113" t="s">
        <v>52</v>
      </c>
      <c r="G6" s="53">
        <v>4.1944444444444444E-2</v>
      </c>
    </row>
    <row r="7" spans="1:7" ht="15" customHeight="1" x14ac:dyDescent="0.2">
      <c r="A7" s="29">
        <f t="shared" si="0"/>
        <v>6</v>
      </c>
      <c r="B7" s="48">
        <v>50</v>
      </c>
      <c r="C7" s="49" t="s">
        <v>143</v>
      </c>
      <c r="D7" s="50" t="s">
        <v>144</v>
      </c>
      <c r="E7" s="51">
        <v>1985</v>
      </c>
      <c r="F7" s="113" t="s">
        <v>52</v>
      </c>
      <c r="G7" s="53">
        <v>4.3495370370370372E-2</v>
      </c>
    </row>
    <row r="8" spans="1:7" ht="15" customHeight="1" x14ac:dyDescent="0.2">
      <c r="A8" s="29">
        <f t="shared" si="0"/>
        <v>7</v>
      </c>
      <c r="B8" s="48">
        <v>73</v>
      </c>
      <c r="C8" s="49" t="s">
        <v>29</v>
      </c>
      <c r="D8" s="50" t="s">
        <v>72</v>
      </c>
      <c r="E8" s="51">
        <v>1982</v>
      </c>
      <c r="F8" s="113" t="s">
        <v>52</v>
      </c>
      <c r="G8" s="53">
        <v>4.3495370370370372E-2</v>
      </c>
    </row>
    <row r="9" spans="1:7" ht="15" customHeight="1" x14ac:dyDescent="0.2">
      <c r="A9" s="29">
        <f t="shared" si="0"/>
        <v>8</v>
      </c>
      <c r="B9" s="48">
        <v>78</v>
      </c>
      <c r="C9" s="49" t="s">
        <v>93</v>
      </c>
      <c r="D9" s="50" t="s">
        <v>177</v>
      </c>
      <c r="E9" s="51">
        <v>1991</v>
      </c>
      <c r="F9" s="113" t="s">
        <v>52</v>
      </c>
      <c r="G9" s="53">
        <v>4.5115740740740741E-2</v>
      </c>
    </row>
    <row r="10" spans="1:7" ht="15" customHeight="1" x14ac:dyDescent="0.2">
      <c r="A10" s="29">
        <f t="shared" si="0"/>
        <v>9</v>
      </c>
      <c r="B10" s="48">
        <v>56</v>
      </c>
      <c r="C10" s="49" t="s">
        <v>155</v>
      </c>
      <c r="D10" s="50" t="s">
        <v>154</v>
      </c>
      <c r="E10" s="51">
        <v>1989</v>
      </c>
      <c r="F10" s="113" t="s">
        <v>52</v>
      </c>
      <c r="G10" s="53">
        <v>4.5706018518518521E-2</v>
      </c>
    </row>
    <row r="11" spans="1:7" ht="15" customHeight="1" x14ac:dyDescent="0.2">
      <c r="A11" s="29">
        <f t="shared" si="0"/>
        <v>10</v>
      </c>
      <c r="B11" s="48">
        <v>69</v>
      </c>
      <c r="C11" s="49" t="s">
        <v>187</v>
      </c>
      <c r="D11" s="50" t="s">
        <v>65</v>
      </c>
      <c r="E11" s="51">
        <v>1994</v>
      </c>
      <c r="F11" s="113" t="s">
        <v>52</v>
      </c>
      <c r="G11" s="53">
        <v>4.6550925925925919E-2</v>
      </c>
    </row>
    <row r="12" spans="1:7" ht="15" customHeight="1" x14ac:dyDescent="0.2">
      <c r="A12" s="29">
        <f t="shared" si="0"/>
        <v>11</v>
      </c>
      <c r="B12" s="48">
        <v>65</v>
      </c>
      <c r="C12" s="49" t="s">
        <v>74</v>
      </c>
      <c r="D12" s="50" t="s">
        <v>75</v>
      </c>
      <c r="E12" s="51">
        <v>1981</v>
      </c>
      <c r="F12" s="113" t="s">
        <v>52</v>
      </c>
      <c r="G12" s="53">
        <v>4.71875E-2</v>
      </c>
    </row>
    <row r="13" spans="1:7" ht="15" customHeight="1" x14ac:dyDescent="0.2">
      <c r="A13" s="29">
        <f t="shared" si="0"/>
        <v>12</v>
      </c>
      <c r="B13" s="48">
        <v>40</v>
      </c>
      <c r="C13" s="49" t="s">
        <v>131</v>
      </c>
      <c r="D13" s="50" t="s">
        <v>132</v>
      </c>
      <c r="E13" s="51">
        <v>1985</v>
      </c>
      <c r="F13" s="113" t="s">
        <v>52</v>
      </c>
      <c r="G13" s="53">
        <v>5.3506944444444447E-2</v>
      </c>
    </row>
    <row r="14" spans="1:7" ht="15" customHeight="1" x14ac:dyDescent="0.2">
      <c r="A14" s="29">
        <f t="shared" si="0"/>
        <v>13</v>
      </c>
      <c r="B14" s="48">
        <v>54</v>
      </c>
      <c r="C14" s="49" t="s">
        <v>151</v>
      </c>
      <c r="D14" s="50" t="s">
        <v>152</v>
      </c>
      <c r="E14" s="51">
        <v>1993</v>
      </c>
      <c r="F14" s="113" t="s">
        <v>52</v>
      </c>
      <c r="G14" s="53">
        <v>5.3564814814814815E-2</v>
      </c>
    </row>
    <row r="15" spans="1:7" ht="15" customHeight="1" x14ac:dyDescent="0.2">
      <c r="A15" s="29">
        <f t="shared" si="0"/>
        <v>14</v>
      </c>
      <c r="B15" s="48">
        <v>22</v>
      </c>
      <c r="C15" s="49" t="s">
        <v>62</v>
      </c>
      <c r="D15" s="50" t="s">
        <v>175</v>
      </c>
      <c r="E15" s="51">
        <v>1983</v>
      </c>
      <c r="F15" s="113" t="s">
        <v>52</v>
      </c>
      <c r="G15" s="53">
        <v>5.5474537037037037E-2</v>
      </c>
    </row>
    <row r="16" spans="1:7" ht="15" customHeight="1" x14ac:dyDescent="0.2">
      <c r="A16" s="29">
        <f t="shared" si="0"/>
        <v>15</v>
      </c>
      <c r="B16" s="109">
        <v>3</v>
      </c>
      <c r="C16" s="110" t="s">
        <v>81</v>
      </c>
      <c r="D16" s="111" t="s">
        <v>20</v>
      </c>
      <c r="E16" s="112">
        <v>1981</v>
      </c>
      <c r="F16" s="113" t="s">
        <v>52</v>
      </c>
      <c r="G16" s="114" t="s">
        <v>59</v>
      </c>
    </row>
    <row r="17" spans="1:7" x14ac:dyDescent="0.2">
      <c r="A17" s="29">
        <f t="shared" si="0"/>
        <v>16</v>
      </c>
      <c r="B17" s="48">
        <v>26</v>
      </c>
      <c r="C17" s="49" t="s">
        <v>87</v>
      </c>
      <c r="D17" s="50" t="s">
        <v>20</v>
      </c>
      <c r="E17" s="51">
        <v>1992</v>
      </c>
      <c r="F17" s="113" t="s">
        <v>52</v>
      </c>
      <c r="G17" s="53" t="s">
        <v>59</v>
      </c>
    </row>
  </sheetData>
  <phoneticPr fontId="0" type="noConversion"/>
  <conditionalFormatting sqref="C2:C17">
    <cfRule type="duplicateValues" dxfId="10" priority="1"/>
  </conditionalFormatting>
  <printOptions horizontalCentered="1"/>
  <pageMargins left="0.19685039370078741" right="0.19685039370078741" top="1.1811023622047245" bottom="0.19685039370078741" header="0.31496062992125984" footer="0.51181102362204722"/>
  <pageSetup paperSize="9" orientation="portrait" horizontalDpi="300" verticalDpi="300" r:id="rId1"/>
  <headerFooter alignWithMargins="0">
    <oddHeader>&amp;C&amp;"Arial Black,Obyčejné"&amp;16Běh okolo Máchova jezera, 26. 5. 2019 - 48. ročník&amp;20
kategorie MUŽI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workbookViewId="0">
      <selection activeCell="C2" sqref="C2:G28"/>
    </sheetView>
  </sheetViews>
  <sheetFormatPr defaultRowHeight="12.75" x14ac:dyDescent="0.2"/>
  <cols>
    <col min="1" max="1" width="9.140625" style="7"/>
    <col min="2" max="2" width="10.28515625" customWidth="1"/>
    <col min="3" max="3" width="23.42578125" customWidth="1"/>
    <col min="4" max="4" width="25.140625" customWidth="1"/>
    <col min="6" max="6" width="16" customWidth="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4" customFormat="1" ht="15" customHeight="1" x14ac:dyDescent="0.2">
      <c r="A2" s="30">
        <v>1</v>
      </c>
      <c r="B2" s="84">
        <v>47</v>
      </c>
      <c r="C2" s="85" t="s">
        <v>41</v>
      </c>
      <c r="D2" s="86" t="s">
        <v>142</v>
      </c>
      <c r="E2" s="87">
        <v>1979</v>
      </c>
      <c r="F2" s="88" t="s">
        <v>51</v>
      </c>
      <c r="G2" s="89">
        <v>3.8171296296296293E-2</v>
      </c>
    </row>
    <row r="3" spans="1:7" s="34" customFormat="1" ht="15" customHeight="1" x14ac:dyDescent="0.2">
      <c r="A3" s="30">
        <f>A2+1</f>
        <v>2</v>
      </c>
      <c r="B3" s="84">
        <v>61</v>
      </c>
      <c r="C3" s="85" t="s">
        <v>163</v>
      </c>
      <c r="D3" s="86" t="s">
        <v>164</v>
      </c>
      <c r="E3" s="87">
        <v>1977</v>
      </c>
      <c r="F3" s="88" t="s">
        <v>51</v>
      </c>
      <c r="G3" s="89">
        <v>3.9293981481481485E-2</v>
      </c>
    </row>
    <row r="4" spans="1:7" s="34" customFormat="1" ht="15" customHeight="1" x14ac:dyDescent="0.2">
      <c r="A4" s="30">
        <f t="shared" ref="A4:A28" si="0">A3+1</f>
        <v>3</v>
      </c>
      <c r="B4" s="84">
        <v>7</v>
      </c>
      <c r="C4" s="85" t="s">
        <v>63</v>
      </c>
      <c r="D4" s="86" t="s">
        <v>65</v>
      </c>
      <c r="E4" s="87">
        <v>1971</v>
      </c>
      <c r="F4" s="88" t="s">
        <v>51</v>
      </c>
      <c r="G4" s="89">
        <v>3.9930555555555559E-2</v>
      </c>
    </row>
    <row r="5" spans="1:7" ht="15" customHeight="1" x14ac:dyDescent="0.2">
      <c r="A5" s="29">
        <f t="shared" si="0"/>
        <v>4</v>
      </c>
      <c r="B5" s="48">
        <v>68</v>
      </c>
      <c r="C5" s="49" t="s">
        <v>78</v>
      </c>
      <c r="D5" s="50" t="s">
        <v>171</v>
      </c>
      <c r="E5" s="51">
        <v>1971</v>
      </c>
      <c r="F5" s="80" t="s">
        <v>51</v>
      </c>
      <c r="G5" s="53">
        <v>4.0057870370370369E-2</v>
      </c>
    </row>
    <row r="6" spans="1:7" ht="15" customHeight="1" x14ac:dyDescent="0.2">
      <c r="A6" s="29">
        <f t="shared" si="0"/>
        <v>5</v>
      </c>
      <c r="B6" s="48">
        <v>63</v>
      </c>
      <c r="C6" s="49" t="s">
        <v>54</v>
      </c>
      <c r="D6" s="50" t="s">
        <v>166</v>
      </c>
      <c r="E6" s="51">
        <v>1979</v>
      </c>
      <c r="F6" s="80" t="s">
        <v>51</v>
      </c>
      <c r="G6" s="53">
        <v>4.0185185185185185E-2</v>
      </c>
    </row>
    <row r="7" spans="1:7" ht="15" customHeight="1" x14ac:dyDescent="0.2">
      <c r="A7" s="29">
        <f t="shared" si="0"/>
        <v>6</v>
      </c>
      <c r="B7" s="48">
        <v>64</v>
      </c>
      <c r="C7" s="49" t="s">
        <v>167</v>
      </c>
      <c r="D7" s="50" t="s">
        <v>166</v>
      </c>
      <c r="E7" s="51">
        <v>1978</v>
      </c>
      <c r="F7" s="80" t="s">
        <v>51</v>
      </c>
      <c r="G7" s="53">
        <v>4.0752314814814811E-2</v>
      </c>
    </row>
    <row r="8" spans="1:7" ht="15" customHeight="1" x14ac:dyDescent="0.2">
      <c r="A8" s="29">
        <f t="shared" si="0"/>
        <v>7</v>
      </c>
      <c r="B8" s="48">
        <v>30</v>
      </c>
      <c r="C8" s="49" t="s">
        <v>122</v>
      </c>
      <c r="D8" s="50" t="s">
        <v>137</v>
      </c>
      <c r="E8" s="51">
        <v>1978</v>
      </c>
      <c r="F8" s="80" t="s">
        <v>51</v>
      </c>
      <c r="G8" s="53">
        <v>4.0798611111111112E-2</v>
      </c>
    </row>
    <row r="9" spans="1:7" ht="15" customHeight="1" x14ac:dyDescent="0.2">
      <c r="A9" s="29">
        <f t="shared" si="0"/>
        <v>8</v>
      </c>
      <c r="B9" s="48">
        <v>58</v>
      </c>
      <c r="C9" s="49" t="s">
        <v>82</v>
      </c>
      <c r="D9" s="50" t="s">
        <v>158</v>
      </c>
      <c r="E9" s="51">
        <v>1971</v>
      </c>
      <c r="F9" s="80" t="s">
        <v>51</v>
      </c>
      <c r="G9" s="53">
        <v>4.0902777777777781E-2</v>
      </c>
    </row>
    <row r="10" spans="1:7" ht="15" customHeight="1" x14ac:dyDescent="0.2">
      <c r="A10" s="29">
        <f t="shared" si="0"/>
        <v>9</v>
      </c>
      <c r="B10" s="48">
        <v>62</v>
      </c>
      <c r="C10" s="49" t="s">
        <v>165</v>
      </c>
      <c r="D10" s="50" t="s">
        <v>158</v>
      </c>
      <c r="E10" s="51">
        <v>1975</v>
      </c>
      <c r="F10" s="80" t="s">
        <v>51</v>
      </c>
      <c r="G10" s="53">
        <v>4.1030092592592597E-2</v>
      </c>
    </row>
    <row r="11" spans="1:7" ht="15" customHeight="1" x14ac:dyDescent="0.2">
      <c r="A11" s="29">
        <f t="shared" si="0"/>
        <v>10</v>
      </c>
      <c r="B11" s="48">
        <v>45</v>
      </c>
      <c r="C11" s="49" t="s">
        <v>55</v>
      </c>
      <c r="D11" s="50" t="s">
        <v>126</v>
      </c>
      <c r="E11" s="51">
        <v>1977</v>
      </c>
      <c r="F11" s="80" t="s">
        <v>51</v>
      </c>
      <c r="G11" s="53">
        <v>4.280092592592593E-2</v>
      </c>
    </row>
    <row r="12" spans="1:7" ht="15" customHeight="1" x14ac:dyDescent="0.2">
      <c r="A12" s="29">
        <f t="shared" si="0"/>
        <v>11</v>
      </c>
      <c r="B12" s="48">
        <v>41</v>
      </c>
      <c r="C12" s="49" t="s">
        <v>133</v>
      </c>
      <c r="D12" s="50" t="s">
        <v>132</v>
      </c>
      <c r="E12" s="51">
        <v>1970</v>
      </c>
      <c r="F12" s="80" t="s">
        <v>51</v>
      </c>
      <c r="G12" s="53">
        <v>4.3460648148148151E-2</v>
      </c>
    </row>
    <row r="13" spans="1:7" ht="15" customHeight="1" x14ac:dyDescent="0.2">
      <c r="A13" s="29">
        <f t="shared" si="0"/>
        <v>12</v>
      </c>
      <c r="B13" s="48">
        <v>75</v>
      </c>
      <c r="C13" s="49" t="s">
        <v>84</v>
      </c>
      <c r="D13" s="50" t="s">
        <v>176</v>
      </c>
      <c r="E13" s="51">
        <v>1979</v>
      </c>
      <c r="F13" s="80" t="s">
        <v>51</v>
      </c>
      <c r="G13" s="53">
        <v>4.3831018518518512E-2</v>
      </c>
    </row>
    <row r="14" spans="1:7" ht="15" customHeight="1" x14ac:dyDescent="0.2">
      <c r="A14" s="29">
        <f t="shared" si="0"/>
        <v>13</v>
      </c>
      <c r="B14" s="48">
        <v>44</v>
      </c>
      <c r="C14" s="49" t="s">
        <v>135</v>
      </c>
      <c r="D14" s="50" t="s">
        <v>136</v>
      </c>
      <c r="E14" s="51">
        <v>1971</v>
      </c>
      <c r="F14" s="80" t="s">
        <v>51</v>
      </c>
      <c r="G14" s="53">
        <v>4.4085648148148145E-2</v>
      </c>
    </row>
    <row r="15" spans="1:7" ht="15" customHeight="1" x14ac:dyDescent="0.2">
      <c r="A15" s="29">
        <f t="shared" si="0"/>
        <v>14</v>
      </c>
      <c r="B15" s="48">
        <v>23</v>
      </c>
      <c r="C15" s="49" t="s">
        <v>64</v>
      </c>
      <c r="D15" s="50" t="s">
        <v>67</v>
      </c>
      <c r="E15" s="51">
        <v>1970</v>
      </c>
      <c r="F15" s="80" t="s">
        <v>51</v>
      </c>
      <c r="G15" s="53">
        <v>4.4745370370370373E-2</v>
      </c>
    </row>
    <row r="16" spans="1:7" ht="15" customHeight="1" x14ac:dyDescent="0.2">
      <c r="A16" s="29">
        <f t="shared" si="0"/>
        <v>15</v>
      </c>
      <c r="B16" s="48">
        <v>9</v>
      </c>
      <c r="C16" s="49" t="s">
        <v>37</v>
      </c>
      <c r="D16" s="50" t="s">
        <v>38</v>
      </c>
      <c r="E16" s="51">
        <v>1976</v>
      </c>
      <c r="F16" s="80" t="s">
        <v>51</v>
      </c>
      <c r="G16" s="53">
        <v>4.6458333333333331E-2</v>
      </c>
    </row>
    <row r="17" spans="1:7" ht="15" customHeight="1" x14ac:dyDescent="0.2">
      <c r="A17" s="29">
        <f t="shared" si="0"/>
        <v>16</v>
      </c>
      <c r="B17" s="48">
        <v>6</v>
      </c>
      <c r="C17" s="49" t="s">
        <v>98</v>
      </c>
      <c r="D17" s="52" t="s">
        <v>21</v>
      </c>
      <c r="E17" s="51">
        <v>1972</v>
      </c>
      <c r="F17" s="80" t="s">
        <v>51</v>
      </c>
      <c r="G17" s="53">
        <v>4.9328703703703701E-2</v>
      </c>
    </row>
    <row r="18" spans="1:7" ht="15" customHeight="1" x14ac:dyDescent="0.2">
      <c r="A18" s="29">
        <f t="shared" si="0"/>
        <v>17</v>
      </c>
      <c r="B18" s="48">
        <v>53</v>
      </c>
      <c r="C18" s="49" t="s">
        <v>149</v>
      </c>
      <c r="D18" s="50" t="s">
        <v>150</v>
      </c>
      <c r="E18" s="51">
        <v>1977</v>
      </c>
      <c r="F18" s="80" t="s">
        <v>51</v>
      </c>
      <c r="G18" s="53">
        <v>4.9930555555555554E-2</v>
      </c>
    </row>
    <row r="19" spans="1:7" ht="15" customHeight="1" x14ac:dyDescent="0.2">
      <c r="A19" s="29">
        <f t="shared" si="0"/>
        <v>18</v>
      </c>
      <c r="B19" s="48">
        <v>51</v>
      </c>
      <c r="C19" s="49" t="s">
        <v>145</v>
      </c>
      <c r="D19" s="50" t="s">
        <v>146</v>
      </c>
      <c r="E19" s="51">
        <v>1977</v>
      </c>
      <c r="F19" s="80" t="s">
        <v>51</v>
      </c>
      <c r="G19" s="53">
        <v>5.0081018518518518E-2</v>
      </c>
    </row>
    <row r="20" spans="1:7" ht="15" customHeight="1" x14ac:dyDescent="0.2">
      <c r="A20" s="29">
        <f t="shared" si="0"/>
        <v>19</v>
      </c>
      <c r="B20" s="48">
        <v>18</v>
      </c>
      <c r="C20" s="49" t="s">
        <v>113</v>
      </c>
      <c r="D20" s="50" t="s">
        <v>86</v>
      </c>
      <c r="E20" s="51">
        <v>1974</v>
      </c>
      <c r="F20" s="80" t="s">
        <v>51</v>
      </c>
      <c r="G20" s="53">
        <v>5.0451388888888893E-2</v>
      </c>
    </row>
    <row r="21" spans="1:7" ht="15" customHeight="1" x14ac:dyDescent="0.2">
      <c r="A21" s="29">
        <f t="shared" si="0"/>
        <v>20</v>
      </c>
      <c r="B21" s="48">
        <v>8</v>
      </c>
      <c r="C21" s="49" t="s">
        <v>99</v>
      </c>
      <c r="D21" s="50" t="s">
        <v>100</v>
      </c>
      <c r="E21" s="51">
        <v>1976</v>
      </c>
      <c r="F21" s="80" t="s">
        <v>51</v>
      </c>
      <c r="G21" s="53">
        <v>5.0682870370370371E-2</v>
      </c>
    </row>
    <row r="22" spans="1:7" ht="15" customHeight="1" x14ac:dyDescent="0.2">
      <c r="A22" s="29">
        <f t="shared" si="0"/>
        <v>21</v>
      </c>
      <c r="B22" s="48">
        <v>59</v>
      </c>
      <c r="C22" s="49" t="s">
        <v>159</v>
      </c>
      <c r="D22" s="50" t="s">
        <v>160</v>
      </c>
      <c r="E22" s="51">
        <v>1976</v>
      </c>
      <c r="F22" s="80" t="s">
        <v>51</v>
      </c>
      <c r="G22" s="53">
        <v>5.1307870370370372E-2</v>
      </c>
    </row>
    <row r="23" spans="1:7" ht="15" customHeight="1" x14ac:dyDescent="0.2">
      <c r="A23" s="29">
        <f t="shared" si="0"/>
        <v>22</v>
      </c>
      <c r="B23" s="48">
        <v>72</v>
      </c>
      <c r="C23" s="49" t="s">
        <v>28</v>
      </c>
      <c r="D23" s="50" t="s">
        <v>173</v>
      </c>
      <c r="E23" s="51">
        <v>1974</v>
      </c>
      <c r="F23" s="80" t="s">
        <v>51</v>
      </c>
      <c r="G23" s="53">
        <v>5.5555555555555552E-2</v>
      </c>
    </row>
    <row r="24" spans="1:7" ht="15" customHeight="1" x14ac:dyDescent="0.2">
      <c r="A24" s="29">
        <f t="shared" si="0"/>
        <v>23</v>
      </c>
      <c r="B24" s="48">
        <v>49</v>
      </c>
      <c r="C24" s="49" t="s">
        <v>88</v>
      </c>
      <c r="D24" s="50" t="s">
        <v>89</v>
      </c>
      <c r="E24" s="51">
        <v>1976</v>
      </c>
      <c r="F24" s="80" t="s">
        <v>51</v>
      </c>
      <c r="G24" s="53">
        <v>5.6307870370370362E-2</v>
      </c>
    </row>
    <row r="25" spans="1:7" ht="15" customHeight="1" x14ac:dyDescent="0.2">
      <c r="A25" s="29">
        <f t="shared" si="0"/>
        <v>24</v>
      </c>
      <c r="B25" s="48">
        <v>57</v>
      </c>
      <c r="C25" s="49" t="s">
        <v>157</v>
      </c>
      <c r="D25" s="50" t="s">
        <v>85</v>
      </c>
      <c r="E25" s="51">
        <v>1977</v>
      </c>
      <c r="F25" s="80" t="s">
        <v>51</v>
      </c>
      <c r="G25" s="53">
        <v>5.6863425925925921E-2</v>
      </c>
    </row>
    <row r="26" spans="1:7" ht="15" customHeight="1" x14ac:dyDescent="0.2">
      <c r="A26" s="29">
        <f t="shared" si="0"/>
        <v>25</v>
      </c>
      <c r="B26" s="48">
        <v>79</v>
      </c>
      <c r="C26" s="49" t="s">
        <v>95</v>
      </c>
      <c r="D26" s="50" t="s">
        <v>57</v>
      </c>
      <c r="E26" s="51">
        <v>1971</v>
      </c>
      <c r="F26" s="80" t="s">
        <v>51</v>
      </c>
      <c r="G26" s="53">
        <v>5.9282407407407402E-2</v>
      </c>
    </row>
    <row r="27" spans="1:7" ht="15" customHeight="1" x14ac:dyDescent="0.2">
      <c r="A27" s="29">
        <f t="shared" si="0"/>
        <v>26</v>
      </c>
      <c r="B27" s="48">
        <v>52</v>
      </c>
      <c r="C27" s="49" t="s">
        <v>147</v>
      </c>
      <c r="D27" s="50" t="s">
        <v>148</v>
      </c>
      <c r="E27" s="51">
        <v>1978</v>
      </c>
      <c r="F27" s="80" t="s">
        <v>51</v>
      </c>
      <c r="G27" s="53">
        <v>5.9907407407407409E-2</v>
      </c>
    </row>
    <row r="28" spans="1:7" ht="15" customHeight="1" x14ac:dyDescent="0.2">
      <c r="A28" s="29">
        <f t="shared" si="0"/>
        <v>27</v>
      </c>
      <c r="B28" s="48">
        <v>21</v>
      </c>
      <c r="C28" s="49" t="s">
        <v>115</v>
      </c>
      <c r="D28" s="50" t="s">
        <v>156</v>
      </c>
      <c r="E28" s="51">
        <v>1974</v>
      </c>
      <c r="F28" s="80" t="s">
        <v>51</v>
      </c>
      <c r="G28" s="53">
        <v>6.6076388888888893E-2</v>
      </c>
    </row>
  </sheetData>
  <phoneticPr fontId="0" type="noConversion"/>
  <conditionalFormatting sqref="C24:C28 C2:C20">
    <cfRule type="duplicateValues" dxfId="9" priority="4"/>
  </conditionalFormatting>
  <conditionalFormatting sqref="C21">
    <cfRule type="duplicateValues" dxfId="8" priority="3"/>
  </conditionalFormatting>
  <conditionalFormatting sqref="C22">
    <cfRule type="duplicateValues" dxfId="7" priority="2"/>
  </conditionalFormatting>
  <conditionalFormatting sqref="C23">
    <cfRule type="duplicateValues" dxfId="6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 2019 - 48. ročník
&amp;20kategorie MUŽI B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C2" sqref="C2:G10"/>
    </sheetView>
  </sheetViews>
  <sheetFormatPr defaultRowHeight="12.75" x14ac:dyDescent="0.2"/>
  <cols>
    <col min="1" max="1" width="9.140625" style="7"/>
    <col min="2" max="2" width="10.5703125" customWidth="1"/>
    <col min="3" max="3" width="27.5703125" customWidth="1"/>
    <col min="4" max="4" width="21.28515625" customWidth="1"/>
    <col min="6" max="6" width="10.42578125" customWidth="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4" customFormat="1" ht="15" customHeight="1" x14ac:dyDescent="0.2">
      <c r="A2" s="30">
        <v>1</v>
      </c>
      <c r="B2" s="84">
        <v>2</v>
      </c>
      <c r="C2" s="85" t="s">
        <v>77</v>
      </c>
      <c r="D2" s="86" t="s">
        <v>33</v>
      </c>
      <c r="E2" s="87">
        <v>1969</v>
      </c>
      <c r="F2" s="88" t="s">
        <v>50</v>
      </c>
      <c r="G2" s="89">
        <v>3.9594907407407405E-2</v>
      </c>
    </row>
    <row r="3" spans="1:7" s="34" customFormat="1" ht="15" customHeight="1" x14ac:dyDescent="0.2">
      <c r="A3" s="30">
        <f>A2+1</f>
        <v>2</v>
      </c>
      <c r="B3" s="84">
        <v>17</v>
      </c>
      <c r="C3" s="85" t="s">
        <v>112</v>
      </c>
      <c r="D3" s="86" t="s">
        <v>86</v>
      </c>
      <c r="E3" s="87">
        <v>1965</v>
      </c>
      <c r="F3" s="88" t="s">
        <v>50</v>
      </c>
      <c r="G3" s="89">
        <v>4.3298611111111107E-2</v>
      </c>
    </row>
    <row r="4" spans="1:7" s="34" customFormat="1" ht="15" customHeight="1" x14ac:dyDescent="0.2">
      <c r="A4" s="30">
        <f t="shared" ref="A4:A10" si="0">A3+1</f>
        <v>3</v>
      </c>
      <c r="B4" s="84">
        <v>1</v>
      </c>
      <c r="C4" s="85" t="s">
        <v>23</v>
      </c>
      <c r="D4" s="86" t="s">
        <v>96</v>
      </c>
      <c r="E4" s="87">
        <v>1960</v>
      </c>
      <c r="F4" s="88" t="s">
        <v>50</v>
      </c>
      <c r="G4" s="89">
        <v>4.5787037037037036E-2</v>
      </c>
    </row>
    <row r="5" spans="1:7" ht="15" customHeight="1" x14ac:dyDescent="0.2">
      <c r="A5" s="29">
        <f t="shared" si="0"/>
        <v>4</v>
      </c>
      <c r="B5" s="48">
        <v>28</v>
      </c>
      <c r="C5" s="49" t="s">
        <v>120</v>
      </c>
      <c r="D5" s="50" t="s">
        <v>27</v>
      </c>
      <c r="E5" s="51">
        <v>1964</v>
      </c>
      <c r="F5" s="113" t="s">
        <v>50</v>
      </c>
      <c r="G5" s="53">
        <v>4.7581018518518516E-2</v>
      </c>
    </row>
    <row r="6" spans="1:7" ht="15" customHeight="1" x14ac:dyDescent="0.2">
      <c r="A6" s="29">
        <f t="shared" si="0"/>
        <v>5</v>
      </c>
      <c r="B6" s="48">
        <v>24</v>
      </c>
      <c r="C6" s="49" t="s">
        <v>116</v>
      </c>
      <c r="D6" s="50" t="s">
        <v>117</v>
      </c>
      <c r="E6" s="51">
        <v>1963</v>
      </c>
      <c r="F6" s="113" t="s">
        <v>50</v>
      </c>
      <c r="G6" s="53">
        <v>5.1354166666666666E-2</v>
      </c>
    </row>
    <row r="7" spans="1:7" ht="15" customHeight="1" x14ac:dyDescent="0.2">
      <c r="A7" s="29">
        <f t="shared" si="0"/>
        <v>6</v>
      </c>
      <c r="B7" s="48">
        <v>67</v>
      </c>
      <c r="C7" s="49" t="s">
        <v>56</v>
      </c>
      <c r="D7" s="50" t="s">
        <v>169</v>
      </c>
      <c r="E7" s="51">
        <v>1966</v>
      </c>
      <c r="F7" s="113" t="s">
        <v>50</v>
      </c>
      <c r="G7" s="53">
        <v>5.2557870370370373E-2</v>
      </c>
    </row>
    <row r="8" spans="1:7" ht="15" customHeight="1" x14ac:dyDescent="0.2">
      <c r="A8" s="29">
        <f t="shared" si="0"/>
        <v>7</v>
      </c>
      <c r="B8" s="48">
        <v>5</v>
      </c>
      <c r="C8" s="49" t="s">
        <v>91</v>
      </c>
      <c r="D8" s="50" t="s">
        <v>97</v>
      </c>
      <c r="E8" s="51">
        <v>1962</v>
      </c>
      <c r="F8" s="113" t="s">
        <v>50</v>
      </c>
      <c r="G8" s="53">
        <v>5.5231481481481486E-2</v>
      </c>
    </row>
    <row r="9" spans="1:7" ht="15" customHeight="1" x14ac:dyDescent="0.2">
      <c r="A9" s="29">
        <f t="shared" si="0"/>
        <v>8</v>
      </c>
      <c r="B9" s="48">
        <v>12</v>
      </c>
      <c r="C9" s="49" t="s">
        <v>105</v>
      </c>
      <c r="D9" s="50" t="s">
        <v>107</v>
      </c>
      <c r="E9" s="51">
        <v>1963</v>
      </c>
      <c r="F9" s="113" t="s">
        <v>50</v>
      </c>
      <c r="G9" s="53">
        <v>5.9675925925925931E-2</v>
      </c>
    </row>
    <row r="10" spans="1:7" ht="15" customHeight="1" x14ac:dyDescent="0.2">
      <c r="A10" s="29">
        <f t="shared" si="0"/>
        <v>9</v>
      </c>
      <c r="B10" s="48">
        <v>13</v>
      </c>
      <c r="C10" s="49" t="s">
        <v>106</v>
      </c>
      <c r="D10" s="50" t="s">
        <v>107</v>
      </c>
      <c r="E10" s="51">
        <v>1968</v>
      </c>
      <c r="F10" s="113" t="s">
        <v>50</v>
      </c>
      <c r="G10" s="53">
        <v>5.9675925925925931E-2</v>
      </c>
    </row>
  </sheetData>
  <sortState ref="B2:G10">
    <sortCondition ref="G2:G10"/>
  </sortState>
  <phoneticPr fontId="0" type="noConversion"/>
  <conditionalFormatting sqref="C2:C10">
    <cfRule type="duplicateValues" dxfId="5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2019 - 48. ročník&amp;20
kategorie MUŽI 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workbookViewId="0">
      <selection activeCell="C2" sqref="C2:G8"/>
    </sheetView>
  </sheetViews>
  <sheetFormatPr defaultRowHeight="12.75" x14ac:dyDescent="0.2"/>
  <cols>
    <col min="1" max="1" width="9.140625" style="7"/>
    <col min="2" max="2" width="11.140625" customWidth="1"/>
    <col min="3" max="3" width="19.5703125" customWidth="1"/>
    <col min="4" max="4" width="23.85546875" customWidth="1"/>
    <col min="6" max="6" width="16.42578125" customWidth="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4" customFormat="1" ht="15" customHeight="1" x14ac:dyDescent="0.2">
      <c r="A2" s="30">
        <v>1</v>
      </c>
      <c r="B2" s="90">
        <v>33</v>
      </c>
      <c r="C2" s="85" t="s">
        <v>71</v>
      </c>
      <c r="D2" s="86" t="s">
        <v>124</v>
      </c>
      <c r="E2" s="87">
        <v>1955</v>
      </c>
      <c r="F2" s="88" t="s">
        <v>49</v>
      </c>
      <c r="G2" s="89">
        <v>4.2835648148148144E-2</v>
      </c>
    </row>
    <row r="3" spans="1:7" s="34" customFormat="1" ht="15" customHeight="1" x14ac:dyDescent="0.2">
      <c r="A3" s="30">
        <v>2</v>
      </c>
      <c r="B3" s="84">
        <v>19</v>
      </c>
      <c r="C3" s="85" t="s">
        <v>40</v>
      </c>
      <c r="D3" s="86" t="s">
        <v>20</v>
      </c>
      <c r="E3" s="87">
        <v>1957</v>
      </c>
      <c r="F3" s="88" t="s">
        <v>49</v>
      </c>
      <c r="G3" s="89">
        <v>4.5312499999999999E-2</v>
      </c>
    </row>
    <row r="4" spans="1:7" s="34" customFormat="1" ht="15" customHeight="1" x14ac:dyDescent="0.2">
      <c r="A4" s="30">
        <v>3</v>
      </c>
      <c r="B4" s="84">
        <v>27</v>
      </c>
      <c r="C4" s="85" t="s">
        <v>119</v>
      </c>
      <c r="D4" s="86" t="s">
        <v>170</v>
      </c>
      <c r="E4" s="87">
        <v>1959</v>
      </c>
      <c r="F4" s="88" t="s">
        <v>49</v>
      </c>
      <c r="G4" s="89">
        <v>5.1712962962962961E-2</v>
      </c>
    </row>
    <row r="5" spans="1:7" ht="15" customHeight="1" x14ac:dyDescent="0.2">
      <c r="A5" s="29">
        <v>4</v>
      </c>
      <c r="B5" s="48">
        <v>66</v>
      </c>
      <c r="C5" s="49" t="s">
        <v>79</v>
      </c>
      <c r="D5" s="50" t="s">
        <v>80</v>
      </c>
      <c r="E5" s="51">
        <v>1957</v>
      </c>
      <c r="F5" s="80" t="s">
        <v>49</v>
      </c>
      <c r="G5" s="53">
        <v>5.7777777777777782E-2</v>
      </c>
    </row>
    <row r="6" spans="1:7" ht="15" customHeight="1" x14ac:dyDescent="0.2">
      <c r="A6" s="29">
        <v>5</v>
      </c>
      <c r="B6" s="48">
        <v>74</v>
      </c>
      <c r="C6" s="49" t="s">
        <v>25</v>
      </c>
      <c r="D6" s="50" t="s">
        <v>21</v>
      </c>
      <c r="E6" s="51">
        <v>1952</v>
      </c>
      <c r="F6" s="80" t="s">
        <v>49</v>
      </c>
      <c r="G6" s="53">
        <v>6.3576388888888891E-2</v>
      </c>
    </row>
    <row r="7" spans="1:7" ht="15" customHeight="1" x14ac:dyDescent="0.2">
      <c r="A7" s="29">
        <v>6</v>
      </c>
      <c r="B7" s="48">
        <v>43</v>
      </c>
      <c r="C7" s="49" t="s">
        <v>34</v>
      </c>
      <c r="D7" s="50" t="s">
        <v>100</v>
      </c>
      <c r="E7" s="51">
        <v>1955</v>
      </c>
      <c r="F7" s="80" t="s">
        <v>49</v>
      </c>
      <c r="G7" s="53">
        <v>6.3726851851851854E-2</v>
      </c>
    </row>
    <row r="8" spans="1:7" ht="15" customHeight="1" x14ac:dyDescent="0.2">
      <c r="A8" s="29">
        <v>7</v>
      </c>
      <c r="B8" s="48">
        <v>70</v>
      </c>
      <c r="C8" s="49" t="s">
        <v>172</v>
      </c>
      <c r="D8" s="52" t="s">
        <v>85</v>
      </c>
      <c r="E8" s="40">
        <v>1952</v>
      </c>
      <c r="F8" s="80" t="s">
        <v>49</v>
      </c>
      <c r="G8" s="53">
        <v>6.7152777777777783E-2</v>
      </c>
    </row>
  </sheetData>
  <phoneticPr fontId="0" type="noConversion"/>
  <conditionalFormatting sqref="C2:C8">
    <cfRule type="duplicateValues" dxfId="4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2019 - 48. ročník&amp;20
kategorie MUŽI 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"/>
  <sheetViews>
    <sheetView workbookViewId="0">
      <selection activeCell="C2" sqref="C2:G4"/>
    </sheetView>
  </sheetViews>
  <sheetFormatPr defaultRowHeight="12.75" x14ac:dyDescent="0.2"/>
  <cols>
    <col min="1" max="1" width="9.140625" style="7"/>
    <col min="2" max="2" width="10.42578125" style="31" customWidth="1"/>
    <col min="3" max="3" width="17.42578125" style="31" customWidth="1"/>
    <col min="4" max="4" width="32.140625" style="31" customWidth="1"/>
    <col min="5" max="5" width="9.140625" style="31"/>
    <col min="6" max="6" width="14.42578125" style="31" bestFit="1" customWidth="1"/>
    <col min="7" max="16384" width="9.140625" style="3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2" customFormat="1" ht="15" customHeight="1" x14ac:dyDescent="0.2">
      <c r="A2" s="30">
        <v>1</v>
      </c>
      <c r="B2" s="84">
        <v>37</v>
      </c>
      <c r="C2" s="85" t="s">
        <v>129</v>
      </c>
      <c r="D2" s="86" t="s">
        <v>102</v>
      </c>
      <c r="E2" s="87">
        <v>1949</v>
      </c>
      <c r="F2" s="88" t="s">
        <v>48</v>
      </c>
      <c r="G2" s="89">
        <v>4.9224537037037032E-2</v>
      </c>
    </row>
    <row r="3" spans="1:7" s="32" customFormat="1" ht="15" customHeight="1" x14ac:dyDescent="0.2">
      <c r="A3" s="30">
        <v>2</v>
      </c>
      <c r="B3" s="84">
        <v>48</v>
      </c>
      <c r="C3" s="85" t="s">
        <v>73</v>
      </c>
      <c r="D3" s="86" t="s">
        <v>44</v>
      </c>
      <c r="E3" s="87">
        <v>1949</v>
      </c>
      <c r="F3" s="88" t="s">
        <v>48</v>
      </c>
      <c r="G3" s="89">
        <v>5.5729166666666663E-2</v>
      </c>
    </row>
    <row r="4" spans="1:7" s="32" customFormat="1" ht="15" customHeight="1" x14ac:dyDescent="0.2">
      <c r="A4" s="30">
        <v>3</v>
      </c>
      <c r="B4" s="84">
        <v>38</v>
      </c>
      <c r="C4" s="85" t="s">
        <v>35</v>
      </c>
      <c r="D4" s="86" t="s">
        <v>36</v>
      </c>
      <c r="E4" s="87">
        <v>1943</v>
      </c>
      <c r="F4" s="88" t="s">
        <v>48</v>
      </c>
      <c r="G4" s="89">
        <v>8.8171296296296289E-2</v>
      </c>
    </row>
  </sheetData>
  <phoneticPr fontId="0" type="noConversion"/>
  <conditionalFormatting sqref="C2:C4">
    <cfRule type="duplicateValues" dxfId="3" priority="1"/>
  </conditionalFormatting>
  <printOptions horizontalCentered="1"/>
  <pageMargins left="0.19685039370078741" right="0.19685039370078741" top="1.3779527559055118" bottom="0.98425196850393704" header="0.51181102362204722" footer="0.51181102362204722"/>
  <pageSetup paperSize="9" orientation="portrait" horizontalDpi="4294967294" verticalDpi="4294967294" r:id="rId1"/>
  <headerFooter alignWithMargins="0">
    <oddHeader>&amp;C&amp;"Arial Black,Obyčejné"&amp;16Běh okolo Máchova jezera, 26. 5. 2019 - 48. ročník&amp;20
kategorie MUŽI 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"/>
  <sheetViews>
    <sheetView workbookViewId="0">
      <selection activeCell="G2" sqref="G2"/>
    </sheetView>
  </sheetViews>
  <sheetFormatPr defaultRowHeight="12.75" x14ac:dyDescent="0.2"/>
  <cols>
    <col min="1" max="1" width="9.140625" style="7"/>
    <col min="2" max="2" width="11.28515625" style="31" customWidth="1"/>
    <col min="3" max="3" width="27.42578125" style="31" customWidth="1"/>
    <col min="4" max="4" width="20.85546875" style="31" customWidth="1"/>
    <col min="5" max="5" width="9.140625" style="31"/>
    <col min="6" max="6" width="17" style="31" customWidth="1"/>
    <col min="7" max="16384" width="9.140625" style="31"/>
  </cols>
  <sheetData>
    <row r="1" spans="1:7" s="2" customFormat="1" ht="25.5" x14ac:dyDescent="0.2">
      <c r="A1" s="5" t="s">
        <v>6</v>
      </c>
      <c r="B1" s="5" t="s">
        <v>0</v>
      </c>
      <c r="C1" s="5" t="s">
        <v>1</v>
      </c>
      <c r="D1" s="37" t="s">
        <v>2</v>
      </c>
      <c r="E1" s="35" t="s">
        <v>3</v>
      </c>
      <c r="F1" s="6" t="s">
        <v>5</v>
      </c>
      <c r="G1" s="6" t="s">
        <v>4</v>
      </c>
    </row>
    <row r="2" spans="1:7" s="32" customFormat="1" ht="24.75" customHeight="1" x14ac:dyDescent="0.2">
      <c r="A2" s="30">
        <v>1</v>
      </c>
      <c r="B2" s="84">
        <v>32</v>
      </c>
      <c r="C2" s="85" t="s">
        <v>30</v>
      </c>
      <c r="D2" s="86" t="s">
        <v>33</v>
      </c>
      <c r="E2" s="87">
        <v>1935</v>
      </c>
      <c r="F2" s="88" t="s">
        <v>47</v>
      </c>
      <c r="G2" s="89">
        <v>6.0092592592592593E-2</v>
      </c>
    </row>
  </sheetData>
  <conditionalFormatting sqref="C2">
    <cfRule type="duplicateValues" dxfId="2" priority="1"/>
  </conditionalFormatting>
  <printOptions horizontalCentered="1"/>
  <pageMargins left="0.31496062992125984" right="0.31496062992125984" top="1.1811023622047245" bottom="0.78740157480314965" header="0.31496062992125984" footer="0.31496062992125984"/>
  <pageSetup paperSize="9" scale="95" orientation="portrait" r:id="rId1"/>
  <headerFooter>
    <oddHeader>&amp;C&amp;"Arial CE,Tučné"&amp;18Běh okolo Máchova jezera, 26. 5. 2019 - 48. ročník
kategorie MUŽI 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pro tisk</vt:lpstr>
      <vt:lpstr>prezentace</vt:lpstr>
      <vt:lpstr>rodinny_beh</vt:lpstr>
      <vt:lpstr>M A</vt:lpstr>
      <vt:lpstr>M B</vt:lpstr>
      <vt:lpstr>M C</vt:lpstr>
      <vt:lpstr>M D</vt:lpstr>
      <vt:lpstr>M E</vt:lpstr>
      <vt:lpstr>M F</vt:lpstr>
      <vt:lpstr>Ž A</vt:lpstr>
      <vt:lpstr>Ž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Novákovi</dc:creator>
  <cp:lastModifiedBy>EHD</cp:lastModifiedBy>
  <cp:lastPrinted>2019-05-26T17:20:26Z</cp:lastPrinted>
  <dcterms:created xsi:type="dcterms:W3CDTF">2004-11-30T21:04:34Z</dcterms:created>
  <dcterms:modified xsi:type="dcterms:W3CDTF">2019-05-26T17:20:45Z</dcterms:modified>
</cp:coreProperties>
</file>